
<file path=[Content_Types].xml><?xml version="1.0" encoding="utf-8"?>
<Types xmlns="http://schemas.openxmlformats.org/package/2006/content-type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ml.chartshapes+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7.xml" ContentType="application/vnd.openxmlformats-officedocument.drawing+xml"/>
  <Override PartName="/xl/tables/table1.xml" ContentType="application/vnd.openxmlformats-officedocument.spreadsheetml.tab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ml.chartshapes+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ore0.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package/2006/relationships/meatadata/core-properties" Target="docProps/core0.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131"/>
  <workbookPr defaultThemeVersion="124226"/>
  <mc:AlternateContent xmlns:mc="http://schemas.openxmlformats.org/markup-compatibility/2006">
    <mc:Choice Requires="x15">
      <x15ac:absPath xmlns:x15ac="http://schemas.microsoft.com/office/spreadsheetml/2010/11/ac" url="https://d.docs.live.net/6e6e085f1b3a9b53/Documents/TTS-Working/Assignments/Excel/Excep Projects/PJ2/Working Files/"/>
    </mc:Choice>
  </mc:AlternateContent>
  <xr:revisionPtr revIDLastSave="1379" documentId="8_{35814755-A5FA-4518-A0B5-24F73C4FDA5D}" xr6:coauthVersionLast="47" xr6:coauthVersionMax="47" xr10:uidLastSave="{BAC96906-F80D-4753-971E-00B6B8124F02}"/>
  <bookViews>
    <workbookView xWindow="-110" yWindow="-110" windowWidth="19420" windowHeight="10420" xr2:uid="{00000000-000D-0000-FFFF-FFFF00000000}"/>
  </bookViews>
  <sheets>
    <sheet name="AnswerSheet" sheetId="3" r:id="rId1"/>
    <sheet name="Question1BarChart" sheetId="11" r:id="rId2"/>
    <sheet name="Question2PieChart" sheetId="12" r:id="rId3"/>
    <sheet name="Question3LineChart" sheetId="13" r:id="rId4"/>
    <sheet name="RecreationVbMOlympic" sheetId="1" r:id="rId5"/>
    <sheet name="RecreationVbMMountRainer" sheetId="10" r:id="rId6"/>
    <sheet name="RecreationVbMLakeRoosevelt" sheetId="9" r:id="rId7"/>
    <sheet name="NPVisitorsWashington" sheetId="2" r:id="rId8"/>
    <sheet name="ParksTablesAndCharts" sheetId="6" r:id="rId9"/>
  </sheets>
  <calcPr calcId="191029"/>
  <pivotCaches>
    <pivotCache cacheId="0" r:id="rId10"/>
    <pivotCache cacheId="1" r:id="rId11"/>
    <pivotCache cacheId="2" r:id="rId12"/>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21" i="2" l="1"/>
</calcChain>
</file>

<file path=xl/sharedStrings.xml><?xml version="1.0" encoding="utf-8"?>
<sst xmlns="http://schemas.openxmlformats.org/spreadsheetml/2006/main" count="226" uniqueCount="69">
  <si>
    <t>Recreation Visits by Month</t>
  </si>
  <si>
    <t>Olympic NP</t>
  </si>
  <si>
    <t>Bookmark this report: https://irma.nps.gov/Stats/SSRSReports/Park%20Specific%20Reports/Recreation%20Visitors%20By%20Month%20(1979%20-%20Last%20Calendar%20Year)</t>
  </si>
  <si>
    <t>Current year data are preliminary and subject to change.  Data will be finalized by the end of the first quarter of next calendar year.</t>
  </si>
  <si>
    <t>Year</t>
  </si>
  <si>
    <t>JAN</t>
  </si>
  <si>
    <t>FEB</t>
  </si>
  <si>
    <t>MAR</t>
  </si>
  <si>
    <t>APR</t>
  </si>
  <si>
    <t>MAY</t>
  </si>
  <si>
    <t>JUN</t>
  </si>
  <si>
    <t>JUL</t>
  </si>
  <si>
    <t>AUG</t>
  </si>
  <si>
    <t>SEP</t>
  </si>
  <si>
    <t>OCT</t>
  </si>
  <si>
    <t>NOV</t>
  </si>
  <si>
    <t>DEC</t>
  </si>
  <si>
    <t>Total</t>
  </si>
  <si>
    <t>Grand Total</t>
  </si>
  <si>
    <t>Whitman Mission NHS</t>
  </si>
  <si>
    <t>San Juan Island NHP</t>
  </si>
  <si>
    <t>Ross Lake NRA</t>
  </si>
  <si>
    <t>North Cascades NP</t>
  </si>
  <si>
    <t>Mount Rainier NP</t>
  </si>
  <si>
    <t>Minidoka NHS</t>
  </si>
  <si>
    <t>Manhattan Project NHP</t>
  </si>
  <si>
    <t>Lake Roosevelt NRA</t>
  </si>
  <si>
    <t>Lake Chelan NRA</t>
  </si>
  <si>
    <t>Klondike Gold Rush NHP Seattle</t>
  </si>
  <si>
    <t>Fort Vancouver NHS</t>
  </si>
  <si>
    <t>Washington</t>
  </si>
  <si>
    <t>Percent Change</t>
  </si>
  <si>
    <t>Recreation Visitors</t>
  </si>
  <si>
    <t>Park</t>
  </si>
  <si>
    <t>State</t>
  </si>
  <si>
    <t>Bookmark this report: https://irma.nps.gov/Stats/SSRSReports/National%20Reports/Visitation%20By%20State%20and%20By%20Park%20(2017%20-%20Last%20Calendar%20Year)</t>
  </si>
  <si>
    <t>This report documents the number of recreation visitors and visitor days for all NPS units that reported public use data in 2020 and displays the percent change from the previous year.</t>
  </si>
  <si>
    <t>Visitation By State and by Park for Year: 2020</t>
  </si>
  <si>
    <t>1)</t>
  </si>
  <si>
    <t xml:space="preserve">I selected the state of Washington. There are 12 national parks in the state. They are: Fort Vancouver NHS, Klondike Gold Rush NHP Seattle, Lake Chelan NRA, Lake Roosevelt NRA, Manhattan Project NHP, Minidoka NHS, Mount Rainier NP, North Cascades NP, Olympic NP, Ross Lake NRA, San Juan Island NHP, Whitman Mission NHS. </t>
  </si>
  <si>
    <t>Column Labels</t>
  </si>
  <si>
    <t>(All)</t>
  </si>
  <si>
    <t>Row Labels</t>
  </si>
  <si>
    <t>Sum of Recreation Visitors</t>
  </si>
  <si>
    <t>2)</t>
  </si>
  <si>
    <t>Total Visitors for State</t>
  </si>
  <si>
    <t>Total Visitors for Washington</t>
  </si>
  <si>
    <t>3)</t>
  </si>
  <si>
    <t>Jan</t>
  </si>
  <si>
    <t>Feb</t>
  </si>
  <si>
    <t>Sep</t>
  </si>
  <si>
    <t>Oct</t>
  </si>
  <si>
    <t>Nov</t>
  </si>
  <si>
    <t>Dec</t>
  </si>
  <si>
    <t>Aug</t>
  </si>
  <si>
    <t>Mar</t>
  </si>
  <si>
    <t>Apr</t>
  </si>
  <si>
    <t>May</t>
  </si>
  <si>
    <t>Jun</t>
  </si>
  <si>
    <t>Jul</t>
  </si>
  <si>
    <t>Visitors by Month</t>
  </si>
  <si>
    <t>Month</t>
  </si>
  <si>
    <t>Visitors</t>
  </si>
  <si>
    <t>Sum of Visitors</t>
  </si>
  <si>
    <t>4)</t>
  </si>
  <si>
    <t>5)</t>
  </si>
  <si>
    <t>For Question 2, I chose a BAR CHART. This chart is good for comparing values for a single variable, which is the case for the yearly data concerning the number of recreation visitors for each national park in the state of Washington. By using a bar chart, I am able to visually display the total number of visitors in such a way that parks can be easily compared. This is extended to fraction of total state visitors through the inclusion of a state total bar at the top, done in red for distinction.</t>
  </si>
  <si>
    <t xml:space="preserve">For Question 4, I chose a LINE CHART. This type of graph is great for representing time series data as the linear flow of the values corresponds to easy graphical representation. This chart allows for us to see peaks and troughs in the data, thus singling out the best month for each park. As each park has its own line, this chart allows for easy comprehension of the data. </t>
  </si>
  <si>
    <t xml:space="preserve">For Question 3, I chose a PIE CHART. This chart provides a fractional perspective on the total number of state visitors by breaking down visitor info to a pecentage of total visitor traffic across all national parks in Washington for calendar year 2020. As the entirety of the pie represents 100% of visitors in Washington, the individual slices represent the individual parks' influence on the total. As some parks had very low number of visitors, I set the percentage to be to three decimal places, thus allowing for low value parks not to be read as 0%. I also used a pie chart within a pie chart to make the chart less difficult to read as there are a number of very small percentage parks. By extracting the representation of these parks with another pie chart, the entire data set is more easily digestible.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</si>
</sst>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10409]#,##0"/>
    <numFmt numFmtId="165" formatCode="[$-10409]#,##0;\(#,##0\)"/>
    <numFmt numFmtId="166" formatCode="[$-10409]0.00%"/>
  </numFmts>
  <fonts count="18">
    <font>
      <sz val="11"/>
      <color rgb="FF000000"/>
      <name val="Calibri"/>
      <family val="2"/>
      <scheme val="minor"/>
    </font>
    <font>
      <sz val="11"/>
      <name val="Calibri"/>
      <family val="2"/>
    </font>
    <font>
      <b/>
      <sz val="14"/>
      <color rgb="FF000000"/>
      <name val="Arial"/>
      <family val="2"/>
    </font>
    <font>
      <sz val="8"/>
      <color rgb="FF000000"/>
      <name val="Arial"/>
      <family val="2"/>
    </font>
    <font>
      <b/>
      <i/>
      <sz val="10"/>
      <color rgb="FFFFFFFF"/>
      <name val="Arial"/>
      <family val="2"/>
    </font>
    <font>
      <b/>
      <sz val="8"/>
      <color rgb="FF854136"/>
      <name val="Arial"/>
      <family val="2"/>
    </font>
    <font>
      <b/>
      <sz val="10"/>
      <color rgb="FF854136"/>
      <name val="Arial"/>
      <family val="2"/>
    </font>
    <font>
      <sz val="10"/>
      <color rgb="FF854136"/>
      <name val="Arial"/>
      <family val="2"/>
    </font>
    <font>
      <sz val="10"/>
      <color rgb="FF000000"/>
      <name val="Arial"/>
      <family val="2"/>
    </font>
    <font>
      <b/>
      <sz val="11"/>
      <name val="Calibri"/>
      <family val="2"/>
    </font>
    <font>
      <b/>
      <sz val="11"/>
      <color theme="0"/>
      <name val="Calibri"/>
      <family val="2"/>
    </font>
    <font>
      <sz val="11"/>
      <name val="Calibri"/>
    </font>
    <font>
      <sz val="8"/>
      <color rgb="FF000000"/>
      <name val="Arial"/>
    </font>
    <font>
      <b/>
      <sz val="8"/>
      <color rgb="FF854136"/>
      <name val="Arial"/>
    </font>
    <font>
      <b/>
      <i/>
      <sz val="10"/>
      <color rgb="FFFFFFFF"/>
      <name val="Arial"/>
    </font>
    <font>
      <b/>
      <sz val="14"/>
      <color rgb="FF000000"/>
      <name val="Arial"/>
    </font>
    <font>
      <sz val="8"/>
      <name val="Calibri"/>
      <family val="2"/>
      <scheme val="minor"/>
    </font>
    <font>
      <sz val="8"/>
      <name val="Calibri"/>
      <family val="2"/>
    </font>
  </fonts>
  <fills count="9">
    <fill>
      <patternFill patternType="none"/>
    </fill>
    <fill>
      <patternFill patternType="gray125"/>
    </fill>
    <fill>
      <patternFill patternType="solid">
        <fgColor rgb="FFA52A2A"/>
        <bgColor rgb="FFA52A2A"/>
      </patternFill>
    </fill>
    <fill>
      <patternFill patternType="solid">
        <fgColor rgb="FFFFFFFF"/>
        <bgColor rgb="FFFFFFFF"/>
      </patternFill>
    </fill>
    <fill>
      <patternFill patternType="solid">
        <fgColor rgb="FFF5F5F5"/>
        <bgColor rgb="FFF5F5F5"/>
      </patternFill>
    </fill>
    <fill>
      <patternFill patternType="solid">
        <fgColor theme="0"/>
        <bgColor indexed="64"/>
      </patternFill>
    </fill>
    <fill>
      <patternFill patternType="solid">
        <fgColor theme="0"/>
        <bgColor rgb="FFF5F5F5"/>
      </patternFill>
    </fill>
    <fill>
      <patternFill patternType="solid">
        <fgColor theme="0"/>
        <bgColor rgb="FFFFFFFF"/>
      </patternFill>
    </fill>
    <fill>
      <patternFill patternType="solid">
        <fgColor rgb="FF0070C0"/>
        <bgColor indexed="64"/>
      </patternFill>
    </fill>
  </fills>
  <borders count="16">
    <border>
      <left/>
      <right/>
      <top/>
      <bottom/>
      <diagonal/>
    </border>
    <border>
      <left style="thin">
        <color rgb="FF5E7630"/>
      </left>
      <right style="thin">
        <color rgb="FFD3D3D3"/>
      </right>
      <top style="thin">
        <color rgb="FF5E7630"/>
      </top>
      <bottom style="thin">
        <color rgb="FFD3D3D3"/>
      </bottom>
      <diagonal/>
    </border>
    <border>
      <left/>
      <right style="thin">
        <color rgb="FFD3D3D3"/>
      </right>
      <top style="thin">
        <color rgb="FF5E7630"/>
      </top>
      <bottom style="thin">
        <color rgb="FFD3D3D3"/>
      </bottom>
      <diagonal/>
    </border>
    <border>
      <left style="thin">
        <color rgb="FFD3D3D3"/>
      </left>
      <right style="thin">
        <color rgb="FFD3D3D3"/>
      </right>
      <top style="thin">
        <color rgb="FF5E7630"/>
      </top>
      <bottom style="thin">
        <color rgb="FFD3D3D3"/>
      </bottom>
      <diagonal/>
    </border>
    <border>
      <left style="thin">
        <color rgb="FFD3D3D3"/>
      </left>
      <right style="thin">
        <color rgb="FF5E7630"/>
      </right>
      <top style="thin">
        <color rgb="FF5E7630"/>
      </top>
      <bottom style="thin">
        <color rgb="FFD3D3D3"/>
      </bottom>
      <diagonal/>
    </border>
    <border>
      <left style="thin">
        <color rgb="FF5E7630"/>
      </left>
      <right style="thin">
        <color rgb="FFD3D3D3"/>
      </right>
      <top style="thin">
        <color rgb="FFD3D3D3"/>
      </top>
      <bottom style="thin">
        <color rgb="FFD3D3D3"/>
      </bottom>
      <diagonal/>
    </border>
    <border>
      <left/>
      <right style="thin">
        <color rgb="FFD3D3D3"/>
      </right>
      <top style="thin">
        <color rgb="FFD3D3D3"/>
      </top>
      <bottom style="thin">
        <color rgb="FFD3D3D3"/>
      </bottom>
      <diagonal/>
    </border>
    <border>
      <left style="thin">
        <color rgb="FFD3D3D3"/>
      </left>
      <right style="thin">
        <color rgb="FFD3D3D3"/>
      </right>
      <top style="thin">
        <color rgb="FFD3D3D3"/>
      </top>
      <bottom style="thin">
        <color rgb="FFD3D3D3"/>
      </bottom>
      <diagonal/>
    </border>
    <border>
      <left style="thin">
        <color rgb="FFD3D3D3"/>
      </left>
      <right style="thin">
        <color rgb="FF5E7630"/>
      </right>
      <top style="thin">
        <color rgb="FFD3D3D3"/>
      </top>
      <bottom style="thin">
        <color rgb="FFD3D3D3"/>
      </bottom>
      <diagonal/>
    </border>
    <border>
      <left style="thin">
        <color rgb="FF5E7630"/>
      </left>
      <right style="thin">
        <color rgb="FFD3D3D3"/>
      </right>
      <top style="thin">
        <color rgb="FFD3D3D3"/>
      </top>
      <bottom style="thin">
        <color rgb="FF5E7630"/>
      </bottom>
      <diagonal/>
    </border>
    <border>
      <left/>
      <right style="thin">
        <color rgb="FFD3D3D3"/>
      </right>
      <top style="thin">
        <color rgb="FFD3D3D3"/>
      </top>
      <bottom style="thin">
        <color rgb="FF5E7630"/>
      </bottom>
      <diagonal/>
    </border>
    <border>
      <left style="thin">
        <color rgb="FFD3D3D3"/>
      </left>
      <right style="thin">
        <color rgb="FFD3D3D3"/>
      </right>
      <top style="thin">
        <color rgb="FFD3D3D3"/>
      </top>
      <bottom style="thin">
        <color rgb="FF5E7630"/>
      </bottom>
      <diagonal/>
    </border>
    <border>
      <left style="thin">
        <color rgb="FFD3D3D3"/>
      </left>
      <right style="thin">
        <color rgb="FF5E7630"/>
      </right>
      <top style="thin">
        <color rgb="FFD3D3D3"/>
      </top>
      <bottom style="thin">
        <color rgb="FF5E7630"/>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style="thin">
        <color rgb="FFD3D3D3"/>
      </left>
      <right style="thin">
        <color rgb="FF5E7630"/>
      </right>
      <top/>
      <bottom style="thin">
        <color rgb="FFD3D3D3"/>
      </bottom>
      <diagonal/>
    </border>
  </borders>
  <cellStyleXfs count="1">
    <xf numFmtId="0" fontId="0" fillId="0" borderId="0"/>
  </cellStyleXfs>
  <cellXfs count="69">
    <xf numFmtId="0" fontId="1" fillId="0" borderId="0" xfId="0" applyFont="1" applyFill="1" applyBorder="1"/>
    <xf numFmtId="0" fontId="5" fillId="0" borderId="3" xfId="0" applyNumberFormat="1" applyFont="1" applyFill="1" applyBorder="1" applyAlignment="1">
      <alignment horizontal="center" vertical="center" wrapText="1" readingOrder="1"/>
    </xf>
    <xf numFmtId="0" fontId="5" fillId="0" borderId="4" xfId="0" applyNumberFormat="1" applyFont="1" applyFill="1" applyBorder="1" applyAlignment="1">
      <alignment horizontal="center" vertical="center" wrapText="1" readingOrder="1"/>
    </xf>
    <xf numFmtId="164" fontId="3" fillId="3" borderId="7" xfId="0" applyNumberFormat="1" applyFont="1" applyFill="1" applyBorder="1" applyAlignment="1">
      <alignment horizontal="right" vertical="top" wrapText="1" readingOrder="1"/>
    </xf>
    <xf numFmtId="0" fontId="3" fillId="3" borderId="7" xfId="0" applyNumberFormat="1" applyFont="1" applyFill="1" applyBorder="1" applyAlignment="1">
      <alignment horizontal="right" vertical="top" wrapText="1" readingOrder="1"/>
    </xf>
    <xf numFmtId="165" fontId="3" fillId="3" borderId="8" xfId="0" applyNumberFormat="1" applyFont="1" applyFill="1" applyBorder="1" applyAlignment="1">
      <alignment horizontal="right" vertical="top" wrapText="1" readingOrder="1"/>
    </xf>
    <xf numFmtId="164" fontId="3" fillId="4" borderId="7" xfId="0" applyNumberFormat="1" applyFont="1" applyFill="1" applyBorder="1" applyAlignment="1">
      <alignment horizontal="right" vertical="top" wrapText="1" readingOrder="1"/>
    </xf>
    <xf numFmtId="165" fontId="3" fillId="4" borderId="8" xfId="0" applyNumberFormat="1" applyFont="1" applyFill="1" applyBorder="1" applyAlignment="1">
      <alignment horizontal="right" vertical="top" wrapText="1" readingOrder="1"/>
    </xf>
    <xf numFmtId="164" fontId="3" fillId="3" borderId="11" xfId="0" applyNumberFormat="1" applyFont="1" applyFill="1" applyBorder="1" applyAlignment="1">
      <alignment horizontal="right" vertical="top" wrapText="1" readingOrder="1"/>
    </xf>
    <xf numFmtId="165" fontId="3" fillId="3" borderId="12" xfId="0" applyNumberFormat="1" applyFont="1" applyFill="1" applyBorder="1" applyAlignment="1">
      <alignment horizontal="right" vertical="top" wrapText="1" readingOrder="1"/>
    </xf>
    <xf numFmtId="0" fontId="1" fillId="0" borderId="0" xfId="0" applyFont="1" applyFill="1" applyBorder="1"/>
    <xf numFmtId="0" fontId="1" fillId="0" borderId="0" xfId="0" applyFont="1"/>
    <xf numFmtId="0" fontId="1" fillId="0" borderId="0" xfId="0" pivotButton="1" applyFont="1" applyFill="1" applyBorder="1"/>
    <xf numFmtId="0" fontId="1" fillId="0" borderId="0" xfId="0" applyFont="1" applyFill="1" applyBorder="1" applyAlignment="1">
      <alignment horizontal="left"/>
    </xf>
    <xf numFmtId="0" fontId="1" fillId="0" borderId="0" xfId="0" applyNumberFormat="1" applyFont="1" applyFill="1" applyBorder="1"/>
    <xf numFmtId="0" fontId="7" fillId="0" borderId="13" xfId="0" applyFont="1" applyBorder="1" applyAlignment="1">
      <alignment vertical="top" wrapText="1" readingOrder="1"/>
    </xf>
    <xf numFmtId="165" fontId="8" fillId="0" borderId="13" xfId="0" applyNumberFormat="1" applyFont="1" applyBorder="1" applyAlignment="1">
      <alignment horizontal="right" vertical="top" wrapText="1" readingOrder="1"/>
    </xf>
    <xf numFmtId="166" fontId="8" fillId="0" borderId="13" xfId="0" applyNumberFormat="1" applyFont="1" applyBorder="1" applyAlignment="1">
      <alignment horizontal="right" vertical="top" wrapText="1" readingOrder="1"/>
    </xf>
    <xf numFmtId="0" fontId="1" fillId="0" borderId="13" xfId="0" applyFont="1" applyBorder="1"/>
    <xf numFmtId="165" fontId="1" fillId="0" borderId="13" xfId="0" applyNumberFormat="1" applyFont="1" applyBorder="1"/>
    <xf numFmtId="0" fontId="6" fillId="0" borderId="13" xfId="0" applyFont="1" applyBorder="1" applyAlignment="1">
      <alignment vertical="top" wrapText="1" readingOrder="1"/>
    </xf>
    <xf numFmtId="0" fontId="6" fillId="0" borderId="13" xfId="0" applyFont="1" applyBorder="1" applyAlignment="1">
      <alignment horizontal="center" vertical="top" wrapText="1" readingOrder="1"/>
    </xf>
    <xf numFmtId="0" fontId="11" fillId="0" borderId="0" xfId="0" applyFont="1"/>
    <xf numFmtId="165" fontId="12" fillId="4" borderId="12" xfId="0" applyNumberFormat="1" applyFont="1" applyFill="1" applyBorder="1" applyAlignment="1">
      <alignment horizontal="right" vertical="top" wrapText="1" readingOrder="1"/>
    </xf>
    <xf numFmtId="164" fontId="12" fillId="4" borderId="11" xfId="0" applyNumberFormat="1" applyFont="1" applyFill="1" applyBorder="1" applyAlignment="1">
      <alignment horizontal="right" vertical="top" wrapText="1" readingOrder="1"/>
    </xf>
    <xf numFmtId="165" fontId="12" fillId="3" borderId="8" xfId="0" applyNumberFormat="1" applyFont="1" applyFill="1" applyBorder="1" applyAlignment="1">
      <alignment horizontal="right" vertical="top" wrapText="1" readingOrder="1"/>
    </xf>
    <xf numFmtId="164" fontId="12" fillId="3" borderId="7" xfId="0" applyNumberFormat="1" applyFont="1" applyFill="1" applyBorder="1" applyAlignment="1">
      <alignment horizontal="right" vertical="top" wrapText="1" readingOrder="1"/>
    </xf>
    <xf numFmtId="165" fontId="12" fillId="4" borderId="8" xfId="0" applyNumberFormat="1" applyFont="1" applyFill="1" applyBorder="1" applyAlignment="1">
      <alignment horizontal="right" vertical="top" wrapText="1" readingOrder="1"/>
    </xf>
    <xf numFmtId="164" fontId="12" fillId="4" borderId="7" xfId="0" applyNumberFormat="1" applyFont="1" applyFill="1" applyBorder="1" applyAlignment="1">
      <alignment horizontal="right" vertical="top" wrapText="1" readingOrder="1"/>
    </xf>
    <xf numFmtId="0" fontId="13" fillId="0" borderId="4" xfId="0" applyFont="1" applyBorder="1" applyAlignment="1">
      <alignment horizontal="center" vertical="center" wrapText="1" readingOrder="1"/>
    </xf>
    <xf numFmtId="0" fontId="13" fillId="0" borderId="3" xfId="0" applyFont="1" applyBorder="1" applyAlignment="1">
      <alignment horizontal="center" vertical="center" wrapText="1" readingOrder="1"/>
    </xf>
    <xf numFmtId="165" fontId="12" fillId="3" borderId="12" xfId="0" applyNumberFormat="1" applyFont="1" applyFill="1" applyBorder="1" applyAlignment="1">
      <alignment horizontal="right" vertical="top" wrapText="1" readingOrder="1"/>
    </xf>
    <xf numFmtId="164" fontId="12" fillId="3" borderId="11" xfId="0" applyNumberFormat="1" applyFont="1" applyFill="1" applyBorder="1" applyAlignment="1">
      <alignment horizontal="right" vertical="top" wrapText="1" readingOrder="1"/>
    </xf>
    <xf numFmtId="0" fontId="12" fillId="3" borderId="7" xfId="0" applyFont="1" applyFill="1" applyBorder="1" applyAlignment="1">
      <alignment horizontal="right" vertical="top" wrapText="1" readingOrder="1"/>
    </xf>
    <xf numFmtId="0" fontId="9" fillId="0" borderId="0" xfId="0" applyFont="1" applyFill="1" applyBorder="1"/>
    <xf numFmtId="0" fontId="10" fillId="8" borderId="14" xfId="0" applyFont="1" applyFill="1" applyBorder="1"/>
    <xf numFmtId="165" fontId="12" fillId="3" borderId="15" xfId="0" applyNumberFormat="1" applyFont="1" applyFill="1" applyBorder="1" applyAlignment="1">
      <alignment horizontal="right" vertical="top" wrapText="1" readingOrder="1"/>
    </xf>
    <xf numFmtId="0" fontId="1" fillId="5" borderId="13" xfId="0" applyFont="1" applyFill="1" applyBorder="1"/>
    <xf numFmtId="164" fontId="17" fillId="6" borderId="13" xfId="0" applyNumberFormat="1" applyFont="1" applyFill="1" applyBorder="1" applyAlignment="1">
      <alignment horizontal="right" vertical="top" wrapText="1" readingOrder="1"/>
    </xf>
    <xf numFmtId="164" fontId="17" fillId="7" borderId="13" xfId="0" applyNumberFormat="1" applyFont="1" applyFill="1" applyBorder="1" applyAlignment="1">
      <alignment horizontal="right" vertical="top" wrapText="1" readingOrder="1"/>
    </xf>
    <xf numFmtId="0" fontId="1" fillId="0" borderId="0" xfId="0" applyFont="1" applyFill="1" applyBorder="1" applyAlignment="1">
      <alignment vertical="top"/>
    </xf>
    <xf numFmtId="0" fontId="1" fillId="0" borderId="0" xfId="0" applyFont="1" applyFill="1" applyBorder="1" applyAlignment="1">
      <alignment horizontal="left" vertical="top" wrapText="1"/>
    </xf>
    <xf numFmtId="0" fontId="2" fillId="0" borderId="0" xfId="0" applyNumberFormat="1" applyFont="1" applyFill="1" applyBorder="1" applyAlignment="1">
      <alignment horizontal="center" vertical="top" wrapText="1" readingOrder="1"/>
    </xf>
    <xf numFmtId="0" fontId="1" fillId="0" borderId="0" xfId="0" applyFont="1" applyFill="1" applyBorder="1"/>
    <xf numFmtId="0" fontId="3" fillId="0" borderId="0" xfId="0" applyNumberFormat="1" applyFont="1" applyFill="1" applyBorder="1" applyAlignment="1">
      <alignment horizontal="center" vertical="top" wrapText="1" readingOrder="1"/>
    </xf>
    <xf numFmtId="0" fontId="4" fillId="2" borderId="0" xfId="0" applyNumberFormat="1" applyFont="1" applyFill="1" applyBorder="1" applyAlignment="1">
      <alignment horizontal="center" vertical="top" wrapText="1" readingOrder="1"/>
    </xf>
    <xf numFmtId="0" fontId="5" fillId="0" borderId="1" xfId="0" applyNumberFormat="1" applyFont="1" applyFill="1" applyBorder="1" applyAlignment="1">
      <alignment horizontal="center" vertical="center" wrapText="1" readingOrder="1"/>
    </xf>
    <xf numFmtId="0" fontId="1" fillId="0" borderId="2" xfId="0" applyNumberFormat="1" applyFont="1" applyFill="1" applyBorder="1" applyAlignment="1">
      <alignment vertical="top" wrapText="1"/>
    </xf>
    <xf numFmtId="0" fontId="3" fillId="3" borderId="5" xfId="0" applyNumberFormat="1" applyFont="1" applyFill="1" applyBorder="1" applyAlignment="1">
      <alignment horizontal="right" vertical="top" wrapText="1" readingOrder="1"/>
    </xf>
    <xf numFmtId="0" fontId="1" fillId="0" borderId="6" xfId="0" applyNumberFormat="1" applyFont="1" applyFill="1" applyBorder="1" applyAlignment="1">
      <alignment vertical="top" wrapText="1"/>
    </xf>
    <xf numFmtId="0" fontId="3" fillId="4" borderId="5" xfId="0" applyNumberFormat="1" applyFont="1" applyFill="1" applyBorder="1" applyAlignment="1">
      <alignment horizontal="right" vertical="top" wrapText="1" readingOrder="1"/>
    </xf>
    <xf numFmtId="0" fontId="3" fillId="3" borderId="9" xfId="0" applyNumberFormat="1" applyFont="1" applyFill="1" applyBorder="1" applyAlignment="1">
      <alignment horizontal="right" vertical="top" wrapText="1" readingOrder="1"/>
    </xf>
    <xf numFmtId="0" fontId="1" fillId="0" borderId="10" xfId="0" applyNumberFormat="1" applyFont="1" applyFill="1" applyBorder="1" applyAlignment="1">
      <alignment vertical="top" wrapText="1"/>
    </xf>
    <xf numFmtId="0" fontId="12" fillId="3" borderId="5" xfId="0" applyFont="1" applyFill="1" applyBorder="1" applyAlignment="1">
      <alignment horizontal="right" vertical="top" wrapText="1" readingOrder="1"/>
    </xf>
    <xf numFmtId="0" fontId="11" fillId="0" borderId="6" xfId="0" applyFont="1" applyBorder="1" applyAlignment="1">
      <alignment vertical="top" wrapText="1"/>
    </xf>
    <xf numFmtId="0" fontId="12" fillId="4" borderId="5" xfId="0" applyFont="1" applyFill="1" applyBorder="1" applyAlignment="1">
      <alignment horizontal="right" vertical="top" wrapText="1" readingOrder="1"/>
    </xf>
    <xf numFmtId="0" fontId="15" fillId="0" borderId="0" xfId="0" applyFont="1" applyAlignment="1">
      <alignment horizontal="center" vertical="top" wrapText="1" readingOrder="1"/>
    </xf>
    <xf numFmtId="0" fontId="11" fillId="0" borderId="0" xfId="0" applyFont="1"/>
    <xf numFmtId="0" fontId="12" fillId="0" borderId="0" xfId="0" applyFont="1" applyAlignment="1">
      <alignment horizontal="center" vertical="top" wrapText="1" readingOrder="1"/>
    </xf>
    <xf numFmtId="0" fontId="14" fillId="2" borderId="0" xfId="0" applyFont="1" applyFill="1" applyAlignment="1">
      <alignment horizontal="center" vertical="top" wrapText="1" readingOrder="1"/>
    </xf>
    <xf numFmtId="0" fontId="13" fillId="0" borderId="1" xfId="0" applyFont="1" applyBorder="1" applyAlignment="1">
      <alignment horizontal="center" vertical="center" wrapText="1" readingOrder="1"/>
    </xf>
    <xf numFmtId="0" fontId="11" fillId="0" borderId="2" xfId="0" applyFont="1" applyBorder="1" applyAlignment="1">
      <alignment vertical="top" wrapText="1"/>
    </xf>
    <xf numFmtId="0" fontId="12" fillId="3" borderId="9" xfId="0" applyFont="1" applyFill="1" applyBorder="1" applyAlignment="1">
      <alignment horizontal="right" vertical="top" wrapText="1" readingOrder="1"/>
    </xf>
    <xf numFmtId="0" fontId="11" fillId="0" borderId="10" xfId="0" applyFont="1" applyBorder="1" applyAlignment="1">
      <alignment vertical="top" wrapText="1"/>
    </xf>
    <xf numFmtId="0" fontId="12" fillId="4" borderId="9" xfId="0" applyFont="1" applyFill="1" applyBorder="1" applyAlignment="1">
      <alignment horizontal="right" vertical="top" wrapText="1" readingOrder="1"/>
    </xf>
    <xf numFmtId="0" fontId="2" fillId="0" borderId="0" xfId="0" applyFont="1" applyAlignment="1">
      <alignment horizontal="center" vertical="top" wrapText="1" readingOrder="1"/>
    </xf>
    <xf numFmtId="0" fontId="1" fillId="0" borderId="0" xfId="0" applyFont="1"/>
    <xf numFmtId="0" fontId="8" fillId="0" borderId="0" xfId="0" applyFont="1" applyAlignment="1">
      <alignment vertical="top" wrapText="1" readingOrder="1"/>
    </xf>
    <xf numFmtId="0" fontId="3" fillId="0" borderId="0" xfId="0" applyFont="1" applyAlignment="1">
      <alignment horizontal="center" vertical="top" wrapText="1" readingOrder="1"/>
    </xf>
  </cellXfs>
  <cellStyles count="1">
    <cellStyle name="Normal" xfId="0" builtinId="0"/>
  </cellStyles>
  <dxfs count="4">
    <dxf>
      <font>
        <b val="0"/>
        <i val="0"/>
        <strike val="0"/>
        <condense val="0"/>
        <extend val="0"/>
        <outline val="0"/>
        <shadow val="0"/>
        <u val="none"/>
        <vertAlign val="baseline"/>
        <sz val="8"/>
        <color auto="1"/>
        <name val="Calibri"/>
        <family val="2"/>
        <scheme val="none"/>
      </font>
      <numFmt numFmtId="164" formatCode="[$-10409]#,##0"/>
      <fill>
        <patternFill patternType="solid">
          <fgColor rgb="FFFFFFFF"/>
          <bgColor theme="0"/>
        </patternFill>
      </fill>
      <alignment horizontal="right" vertical="top" textRotation="0" wrapText="1" indent="0" justifyLastLine="0" shrinkToFit="0" readingOrder="1"/>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auto="1"/>
        <name val="Calibri"/>
        <family val="2"/>
        <scheme val="none"/>
      </font>
      <fill>
        <patternFill patternType="none">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auto="1"/>
        <name val="Calibri"/>
        <family val="2"/>
        <scheme val="none"/>
      </font>
      <fill>
        <patternFill patternType="none">
          <fgColor indexed="64"/>
          <bgColor theme="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strike val="0"/>
        <outline val="0"/>
        <shadow val="0"/>
        <u val="none"/>
        <vertAlign val="baseline"/>
        <color auto="1"/>
        <name val="Calibri"/>
        <family val="2"/>
        <scheme val="none"/>
      </font>
      <fill>
        <patternFill>
          <bgColor theme="0"/>
        </patternFill>
      </fill>
    </dxf>
  </dxf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A52A2A"/>
      <rgbColor rgb="00FFFFFF"/>
      <rgbColor rgb="005E7630"/>
      <rgbColor rgb="00D3D3D3"/>
      <rgbColor rgb="00854136"/>
      <rgbColor rgb="00F5F5F5"/>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[PJ2-National Parks Data (version 1).xlsb.xlsx]ParksTablesAndCharts!PivotTable6</c:name>
    <c:fmtId val="4"/>
  </c:pivotSource>
  <c:chart>
    <c:title>
      <c:tx>
        <c:rich>
          <a:bodyPr rot="0" spcFirstLastPara="1" vertOverflow="ellipsis" vert="horz" wrap="square" anchor="ctr" anchorCtr="1"/>
          <a:lstStyle/>
          <a:p>
            <a:pPr>
              <a:defRPr sz="2200" b="1" i="0" u="none" strike="noStrike" kern="1200" baseline="0">
                <a:solidFill>
                  <a:schemeClr val="tx1">
                    <a:lumMod val="65000"/>
                    <a:lumOff val="35000"/>
                  </a:schemeClr>
                </a:solidFill>
                <a:latin typeface="+mn-lt"/>
                <a:ea typeface="+mn-ea"/>
                <a:cs typeface="+mn-cs"/>
              </a:defRPr>
            </a:pPr>
            <a:r>
              <a:rPr lang="en-US" sz="2200"/>
              <a:t>National Park Recreation</a:t>
            </a:r>
            <a:r>
              <a:rPr lang="en-US" sz="2200" baseline="0"/>
              <a:t> Visitors by Site - Washington (CY-2020)</a:t>
            </a:r>
            <a:endParaRPr lang="en-US" sz="2200"/>
          </a:p>
        </c:rich>
      </c:tx>
      <c:overlay val="0"/>
      <c:spPr>
        <a:noFill/>
        <a:ln>
          <a:noFill/>
        </a:ln>
        <a:effectLst/>
      </c:spPr>
      <c:txPr>
        <a:bodyPr rot="0" spcFirstLastPara="1" vertOverflow="ellipsis" vert="horz" wrap="square" anchor="ctr" anchorCtr="1"/>
        <a:lstStyle/>
        <a:p>
          <a:pPr>
            <a:defRPr sz="22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diamond"/>
          <c:size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barChart>
        <c:barDir val="bar"/>
        <c:grouping val="clustered"/>
        <c:varyColors val="0"/>
        <c:ser>
          <c:idx val="0"/>
          <c:order val="0"/>
          <c:tx>
            <c:strRef>
              <c:f>ParksTablesAndCharts!$B$3</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Pt>
            <c:idx val="12"/>
            <c:invertIfNegative val="0"/>
            <c:bubble3D val="0"/>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3CF5-4051-A10D-A431B550E956}"/>
              </c:ext>
            </c:extLst>
          </c:dPt>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ParksTablesAndCharts!$A$4:$A$16</c:f>
              <c:strCache>
                <c:ptCount val="13"/>
                <c:pt idx="0">
                  <c:v>Manhattan Project NHP</c:v>
                </c:pt>
                <c:pt idx="1">
                  <c:v>Minidoka NHS</c:v>
                </c:pt>
                <c:pt idx="2">
                  <c:v>Klondike Gold Rush NHP Seattle</c:v>
                </c:pt>
                <c:pt idx="3">
                  <c:v>Lake Chelan NRA</c:v>
                </c:pt>
                <c:pt idx="4">
                  <c:v>North Cascades NP</c:v>
                </c:pt>
                <c:pt idx="5">
                  <c:v>Whitman Mission NHS</c:v>
                </c:pt>
                <c:pt idx="6">
                  <c:v>San Juan Island NHP</c:v>
                </c:pt>
                <c:pt idx="7">
                  <c:v>Fort Vancouver NHS</c:v>
                </c:pt>
                <c:pt idx="8">
                  <c:v>Ross Lake NRA</c:v>
                </c:pt>
                <c:pt idx="9">
                  <c:v>Mount Rainier NP</c:v>
                </c:pt>
                <c:pt idx="10">
                  <c:v>Lake Roosevelt NRA</c:v>
                </c:pt>
                <c:pt idx="11">
                  <c:v>Olympic NP</c:v>
                </c:pt>
                <c:pt idx="12">
                  <c:v>Total Visitors for Washington</c:v>
                </c:pt>
              </c:strCache>
            </c:strRef>
          </c:cat>
          <c:val>
            <c:numRef>
              <c:f>ParksTablesAndCharts!$B$4:$B$16</c:f>
              <c:numCache>
                <c:formatCode>General</c:formatCode>
                <c:ptCount val="13"/>
                <c:pt idx="0">
                  <c:v>265</c:v>
                </c:pt>
                <c:pt idx="1">
                  <c:v>1983</c:v>
                </c:pt>
                <c:pt idx="2">
                  <c:v>13003</c:v>
                </c:pt>
                <c:pt idx="3">
                  <c:v>30598</c:v>
                </c:pt>
                <c:pt idx="4">
                  <c:v>30885</c:v>
                </c:pt>
                <c:pt idx="5">
                  <c:v>34933</c:v>
                </c:pt>
                <c:pt idx="6">
                  <c:v>426335</c:v>
                </c:pt>
                <c:pt idx="7">
                  <c:v>670111</c:v>
                </c:pt>
                <c:pt idx="8">
                  <c:v>920526</c:v>
                </c:pt>
                <c:pt idx="9">
                  <c:v>1160754</c:v>
                </c:pt>
                <c:pt idx="10">
                  <c:v>1519403</c:v>
                </c:pt>
                <c:pt idx="11">
                  <c:v>2499177</c:v>
                </c:pt>
                <c:pt idx="12">
                  <c:v>7307973</c:v>
                </c:pt>
              </c:numCache>
            </c:numRef>
          </c:val>
          <c:extLst>
            <c:ext xmlns:c16="http://schemas.microsoft.com/office/drawing/2014/chart" uri="{C3380CC4-5D6E-409C-BE32-E72D297353CC}">
              <c16:uniqueId val="{00000002-3CF5-4051-A10D-A431B550E956}"/>
            </c:ext>
          </c:extLst>
        </c:ser>
        <c:dLbls>
          <c:dLblPos val="outEnd"/>
          <c:showLegendKey val="0"/>
          <c:showVal val="1"/>
          <c:showCatName val="0"/>
          <c:showSerName val="0"/>
          <c:showPercent val="0"/>
          <c:showBubbleSize val="0"/>
        </c:dLbls>
        <c:gapWidth val="115"/>
        <c:overlap val="-20"/>
        <c:axId val="1112395999"/>
        <c:axId val="1112382687"/>
      </c:barChart>
      <c:catAx>
        <c:axId val="1112395999"/>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r>
                  <a:rPr lang="en-US" sz="1600" b="1"/>
                  <a:t>National Park</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crossAx val="1112382687"/>
        <c:crosses val="autoZero"/>
        <c:auto val="1"/>
        <c:lblAlgn val="ctr"/>
        <c:lblOffset val="100"/>
        <c:noMultiLvlLbl val="0"/>
      </c:catAx>
      <c:valAx>
        <c:axId val="111238268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r>
                  <a:rPr lang="en-US" sz="1600" b="1"/>
                  <a:t>Number</a:t>
                </a:r>
                <a:r>
                  <a:rPr lang="en-US" sz="1600" b="1" baseline="0"/>
                  <a:t> of Visitors</a:t>
                </a:r>
                <a:endParaRPr lang="en-US" sz="1600" b="1"/>
              </a:p>
            </c:rich>
          </c:tx>
          <c:layout>
            <c:manualLayout>
              <c:xMode val="edge"/>
              <c:yMode val="edge"/>
              <c:x val="0.57088042028594221"/>
              <c:y val="0.93036797104563329"/>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123959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[PJ2-National Parks Data (version 1).xlsb.xlsx]ParksTablesAndCharts!PivotTable9</c:name>
    <c:fmtId val="2"/>
  </c:pivotSource>
  <c:chart>
    <c:title>
      <c:tx>
        <c:rich>
          <a:bodyPr rot="0" spcFirstLastPara="1" vertOverflow="ellipsis" vert="horz" wrap="square" anchor="ctr" anchorCtr="1"/>
          <a:lstStyle/>
          <a:p>
            <a:pPr>
              <a:defRPr sz="2400" b="1" i="0" u="none" strike="noStrike" kern="1200" cap="none" spc="0" normalizeH="0" baseline="0">
                <a:solidFill>
                  <a:schemeClr val="tx1">
                    <a:lumMod val="65000"/>
                    <a:lumOff val="35000"/>
                  </a:schemeClr>
                </a:solidFill>
                <a:latin typeface="+mj-lt"/>
                <a:ea typeface="+mj-ea"/>
                <a:cs typeface="+mj-cs"/>
              </a:defRPr>
            </a:pPr>
            <a:r>
              <a:rPr lang="en-US" sz="2400" b="1"/>
              <a:t>National Park Visitors by Month - Washington (CY-2020)</a:t>
            </a:r>
          </a:p>
        </c:rich>
      </c:tx>
      <c:overlay val="0"/>
      <c:spPr>
        <a:noFill/>
        <a:ln>
          <a:noFill/>
        </a:ln>
        <a:effectLst/>
      </c:spPr>
      <c:txPr>
        <a:bodyPr rot="0" spcFirstLastPara="1" vertOverflow="ellipsis" vert="horz" wrap="square" anchor="ctr" anchorCtr="1"/>
        <a:lstStyle/>
        <a:p>
          <a:pPr>
            <a:defRPr sz="2400" b="1"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7"/>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8"/>
      </c:pivotFmt>
      <c:pivotFmt>
        <c:idx val="9"/>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10"/>
      </c:pivotFmt>
      <c:pivotFmt>
        <c:idx val="11"/>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12"/>
      </c:pivotFmt>
      <c:pivotFmt>
        <c:idx val="13"/>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14"/>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15"/>
      </c:pivotFmt>
      <c:pivotFmt>
        <c:idx val="16"/>
      </c:pivotFmt>
      <c:pivotFmt>
        <c:idx val="17"/>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18"/>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19"/>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pivotFmt>
      <c:pivotFmt>
        <c:idx val="23"/>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24"/>
      </c:pivotFmt>
      <c:pivotFmt>
        <c:idx val="25"/>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26"/>
      </c:pivotFmt>
      <c:pivotFmt>
        <c:idx val="27"/>
      </c:pivotFmt>
      <c:pivotFmt>
        <c:idx val="28"/>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29"/>
      </c:pivotFmt>
      <c:pivotFmt>
        <c:idx val="30"/>
      </c:pivotFmt>
      <c:pivotFmt>
        <c:idx val="31"/>
      </c:pivotFmt>
      <c:pivotFmt>
        <c:idx val="32"/>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33"/>
      </c:pivotFmt>
      <c:pivotFmt>
        <c:idx val="34"/>
      </c:pivotFmt>
      <c:pivotFmt>
        <c:idx val="35"/>
      </c:pivotFmt>
      <c:pivotFmt>
        <c:idx val="36"/>
        <c:dLbl>
          <c:idx val="0"/>
          <c:layout>
            <c:manualLayout>
              <c:x val="-0.18562905607674363"/>
              <c:y val="-3.4138012931223226E-2"/>
            </c:manualLayout>
          </c:layout>
          <c:dLblPos val="r"/>
          <c:showLegendKey val="0"/>
          <c:showVal val="0"/>
          <c:showCatName val="0"/>
          <c:showSerName val="0"/>
          <c:showPercent val="0"/>
          <c:showBubbleSize val="0"/>
          <c:extLst>
            <c:ext xmlns:c15="http://schemas.microsoft.com/office/drawing/2012/chart" uri="{CE6537A1-D6FC-4f65-9D91-7224C49458BB}"/>
          </c:extLst>
        </c:dLbl>
      </c:pivotFmt>
      <c:pivotFmt>
        <c:idx val="37"/>
      </c:pivotFmt>
      <c:pivotFmt>
        <c:idx val="38"/>
      </c:pivotFmt>
      <c:pivotFmt>
        <c:idx val="39"/>
      </c:pivotFmt>
      <c:pivotFmt>
        <c:idx val="40"/>
      </c:pivotFmt>
      <c:pivotFmt>
        <c:idx val="41"/>
        <c:dLbl>
          <c:idx val="0"/>
          <c:layout>
            <c:manualLayout>
              <c:x val="6.4316294735895146E-2"/>
              <c:y val="-2.0469174796815055E-2"/>
            </c:manualLayout>
          </c:layout>
          <c:tx>
            <c:rich>
              <a:bodyPr/>
              <a:lstStyle/>
              <a:p>
                <a:r>
                  <a:rPr lang="en-US"/>
                  <a:t>Aug - 719,170</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4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layout>
            <c:manualLayout>
              <c:x val="-0.13653264788140387"/>
              <c:y val="-0.13437615925021579"/>
            </c:manualLayout>
          </c:layout>
          <c:tx>
            <c:rich>
              <a:bodyPr/>
              <a:lstStyle/>
              <a:p>
                <a:r>
                  <a:rPr lang="en-US"/>
                  <a:t>Jun - 290,958</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layout>
            <c:manualLayout>
              <c:x val="7.9937879161684974E-2"/>
              <c:y val="-0.10248220360326359"/>
            </c:manualLayout>
          </c:layout>
          <c:tx>
            <c:rich>
              <a:bodyPr/>
              <a:lstStyle/>
              <a:p>
                <a:r>
                  <a:rPr lang="en-US"/>
                  <a:t>Aug - 345,496</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layout>
            <c:manualLayout>
              <c:x val="6.4316294735895146E-2"/>
              <c:y val="-2.0469174796815055E-2"/>
            </c:manualLayout>
          </c:layout>
          <c:tx>
            <c:rich>
              <a:bodyPr/>
              <a:lstStyle/>
              <a:p>
                <a:r>
                  <a:rPr lang="en-US"/>
                  <a:t>Aug - 719,170</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2"/>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ln w="38100" cap="rnd">
            <a:solidFill>
              <a:schemeClr val="accent1"/>
            </a:solidFill>
            <a:round/>
          </a:ln>
          <a:effectLst/>
        </c:spPr>
        <c:marker>
          <c:symbol val="circle"/>
          <c:size val="8"/>
          <c:spPr>
            <a:solidFill>
              <a:schemeClr val="accent1"/>
            </a:solidFill>
            <a:ln>
              <a:noFill/>
            </a:ln>
            <a:effectLst/>
          </c:spPr>
        </c:marker>
        <c:dLbl>
          <c:idx val="0"/>
          <c:layout>
            <c:manualLayout>
              <c:x val="-0.13653264788140387"/>
              <c:y val="-0.13437615925021579"/>
            </c:manualLayout>
          </c:layout>
          <c:tx>
            <c:rich>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r>
                  <a:rPr lang="en-US" sz="1200"/>
                  <a:t>Jun - 290,958</a:t>
                </a:r>
              </a:p>
            </c:rich>
          </c:tx>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88"/>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ln w="38100" cap="rnd">
            <a:solidFill>
              <a:schemeClr val="accent1"/>
            </a:solidFill>
            <a:round/>
          </a:ln>
          <a:effectLst/>
        </c:spPr>
        <c:marker>
          <c:symbol val="circle"/>
          <c:size val="8"/>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5"/>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ln w="38100" cap="rnd">
            <a:solidFill>
              <a:schemeClr val="accent1"/>
            </a:solidFill>
            <a:round/>
          </a:ln>
          <a:effectLst/>
        </c:spPr>
        <c:marker>
          <c:symbol val="circle"/>
          <c:size val="8"/>
          <c:spPr>
            <a:solidFill>
              <a:schemeClr val="accent2"/>
            </a:solidFill>
            <a:ln>
              <a:noFill/>
            </a:ln>
            <a:effectLst/>
          </c:spPr>
        </c:marker>
        <c:dLbl>
          <c:idx val="0"/>
          <c:layout>
            <c:manualLayout>
              <c:x val="7.9937879161684974E-2"/>
              <c:y val="-0.10248220360326359"/>
            </c:manualLayout>
          </c:layout>
          <c:tx>
            <c:rich>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r>
                  <a:rPr lang="en-US" sz="1200"/>
                  <a:t>Aug - 345,496</a:t>
                </a:r>
              </a:p>
            </c:rich>
          </c:tx>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103"/>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ln w="38100" cap="rnd">
            <a:solidFill>
              <a:schemeClr val="accent1"/>
            </a:solidFill>
            <a:round/>
          </a:ln>
          <a:effectLst/>
        </c:spPr>
        <c:marker>
          <c:symbol val="circle"/>
          <c:size val="8"/>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8"/>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ln w="38100" cap="rnd">
            <a:solidFill>
              <a:schemeClr val="accent1"/>
            </a:solidFill>
            <a:round/>
          </a:ln>
          <a:effectLst/>
        </c:spPr>
        <c:marker>
          <c:symbol val="circle"/>
          <c:size val="8"/>
          <c:spPr>
            <a:solidFill>
              <a:schemeClr val="accent3"/>
            </a:solidFill>
            <a:ln>
              <a:noFill/>
            </a:ln>
            <a:effectLst/>
          </c:spPr>
        </c:marker>
        <c:dLbl>
          <c:idx val="0"/>
          <c:layout>
            <c:manualLayout>
              <c:x val="6.4316294735895146E-2"/>
              <c:y val="-2.0469174796815055E-2"/>
            </c:manualLayout>
          </c:layout>
          <c:tx>
            <c:rich>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r>
                  <a:rPr lang="en-US" sz="1200"/>
                  <a:t>Aug - 719,170</a:t>
                </a:r>
              </a:p>
            </c:rich>
          </c:tx>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116"/>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ln w="38100" cap="rnd">
            <a:solidFill>
              <a:schemeClr val="accent1"/>
            </a:solidFill>
            <a:round/>
          </a:ln>
          <a:effectLst/>
        </c:spPr>
        <c:marker>
          <c:symbol val="circle"/>
          <c:size val="8"/>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ParksTablesAndCharts!$H$67:$H$68</c:f>
              <c:strCache>
                <c:ptCount val="1"/>
                <c:pt idx="0">
                  <c:v>Lake Roosevelt NRA</c:v>
                </c:pt>
              </c:strCache>
            </c:strRef>
          </c:tx>
          <c:spPr>
            <a:ln w="38100" cap="rnd">
              <a:solidFill>
                <a:schemeClr val="accent1"/>
              </a:solidFill>
              <a:round/>
            </a:ln>
            <a:effectLst/>
          </c:spPr>
          <c:marker>
            <c:symbol val="circle"/>
            <c:size val="8"/>
            <c:spPr>
              <a:solidFill>
                <a:schemeClr val="accent1"/>
              </a:solidFill>
              <a:ln>
                <a:noFill/>
              </a:ln>
              <a:effectLst/>
            </c:spPr>
          </c:marker>
          <c:dPt>
            <c:idx val="0"/>
            <c:marker>
              <c:symbol val="circle"/>
              <c:size val="8"/>
              <c:spPr>
                <a:solidFill>
                  <a:schemeClr val="accent1"/>
                </a:solidFill>
                <a:ln>
                  <a:noFill/>
                </a:ln>
                <a:effectLst/>
              </c:spPr>
            </c:marker>
            <c:bubble3D val="0"/>
            <c:extLst>
              <c:ext xmlns:c16="http://schemas.microsoft.com/office/drawing/2014/chart" uri="{C3380CC4-5D6E-409C-BE32-E72D297353CC}">
                <c16:uniqueId val="{00000000-A808-40FE-A6CF-6598BE4208F9}"/>
              </c:ext>
            </c:extLst>
          </c:dPt>
          <c:dPt>
            <c:idx val="1"/>
            <c:marker>
              <c:symbol val="circle"/>
              <c:size val="8"/>
              <c:spPr>
                <a:solidFill>
                  <a:schemeClr val="accent1"/>
                </a:solidFill>
                <a:ln>
                  <a:noFill/>
                </a:ln>
                <a:effectLst/>
              </c:spPr>
            </c:marker>
            <c:bubble3D val="0"/>
            <c:extLst>
              <c:ext xmlns:c16="http://schemas.microsoft.com/office/drawing/2014/chart" uri="{C3380CC4-5D6E-409C-BE32-E72D297353CC}">
                <c16:uniqueId val="{00000001-A808-40FE-A6CF-6598BE4208F9}"/>
              </c:ext>
            </c:extLst>
          </c:dPt>
          <c:dPt>
            <c:idx val="2"/>
            <c:marker>
              <c:symbol val="circle"/>
              <c:size val="8"/>
              <c:spPr>
                <a:solidFill>
                  <a:schemeClr val="accent1"/>
                </a:solidFill>
                <a:ln>
                  <a:noFill/>
                </a:ln>
                <a:effectLst/>
              </c:spPr>
            </c:marker>
            <c:bubble3D val="0"/>
            <c:extLst>
              <c:ext xmlns:c16="http://schemas.microsoft.com/office/drawing/2014/chart" uri="{C3380CC4-5D6E-409C-BE32-E72D297353CC}">
                <c16:uniqueId val="{00000002-A808-40FE-A6CF-6598BE4208F9}"/>
              </c:ext>
            </c:extLst>
          </c:dPt>
          <c:dPt>
            <c:idx val="3"/>
            <c:marker>
              <c:symbol val="circle"/>
              <c:size val="8"/>
              <c:spPr>
                <a:solidFill>
                  <a:schemeClr val="accent1"/>
                </a:solidFill>
                <a:ln>
                  <a:noFill/>
                </a:ln>
                <a:effectLst/>
              </c:spPr>
            </c:marker>
            <c:bubble3D val="0"/>
            <c:extLst>
              <c:ext xmlns:c16="http://schemas.microsoft.com/office/drawing/2014/chart" uri="{C3380CC4-5D6E-409C-BE32-E72D297353CC}">
                <c16:uniqueId val="{00000003-A808-40FE-A6CF-6598BE4208F9}"/>
              </c:ext>
            </c:extLst>
          </c:dPt>
          <c:dPt>
            <c:idx val="4"/>
            <c:marker>
              <c:symbol val="circle"/>
              <c:size val="8"/>
              <c:spPr>
                <a:solidFill>
                  <a:schemeClr val="accent1"/>
                </a:solidFill>
                <a:ln>
                  <a:noFill/>
                </a:ln>
                <a:effectLst/>
              </c:spPr>
            </c:marker>
            <c:bubble3D val="0"/>
            <c:extLst>
              <c:ext xmlns:c16="http://schemas.microsoft.com/office/drawing/2014/chart" uri="{C3380CC4-5D6E-409C-BE32-E72D297353CC}">
                <c16:uniqueId val="{00000004-A808-40FE-A6CF-6598BE4208F9}"/>
              </c:ext>
            </c:extLst>
          </c:dPt>
          <c:dPt>
            <c:idx val="5"/>
            <c:marker>
              <c:symbol val="circle"/>
              <c:size val="8"/>
              <c:spPr>
                <a:solidFill>
                  <a:schemeClr val="accent1"/>
                </a:solidFill>
                <a:ln>
                  <a:noFill/>
                </a:ln>
                <a:effectLst/>
              </c:spPr>
            </c:marker>
            <c:bubble3D val="0"/>
            <c:extLst>
              <c:ext xmlns:c16="http://schemas.microsoft.com/office/drawing/2014/chart" uri="{C3380CC4-5D6E-409C-BE32-E72D297353CC}">
                <c16:uniqueId val="{00000005-A808-40FE-A6CF-6598BE4208F9}"/>
              </c:ext>
            </c:extLst>
          </c:dPt>
          <c:dPt>
            <c:idx val="6"/>
            <c:marker>
              <c:symbol val="circle"/>
              <c:size val="8"/>
              <c:spPr>
                <a:solidFill>
                  <a:schemeClr val="accent1"/>
                </a:solidFill>
                <a:ln>
                  <a:noFill/>
                </a:ln>
                <a:effectLst/>
              </c:spPr>
            </c:marker>
            <c:bubble3D val="0"/>
            <c:extLst>
              <c:ext xmlns:c16="http://schemas.microsoft.com/office/drawing/2014/chart" uri="{C3380CC4-5D6E-409C-BE32-E72D297353CC}">
                <c16:uniqueId val="{00000006-A808-40FE-A6CF-6598BE4208F9}"/>
              </c:ext>
            </c:extLst>
          </c:dPt>
          <c:dPt>
            <c:idx val="7"/>
            <c:marker>
              <c:symbol val="circle"/>
              <c:size val="8"/>
              <c:spPr>
                <a:solidFill>
                  <a:schemeClr val="accent1"/>
                </a:solidFill>
                <a:ln>
                  <a:noFill/>
                </a:ln>
                <a:effectLst/>
              </c:spPr>
            </c:marker>
            <c:bubble3D val="0"/>
            <c:extLst>
              <c:ext xmlns:c16="http://schemas.microsoft.com/office/drawing/2014/chart" uri="{C3380CC4-5D6E-409C-BE32-E72D297353CC}">
                <c16:uniqueId val="{00000007-A808-40FE-A6CF-6598BE4208F9}"/>
              </c:ext>
            </c:extLst>
          </c:dPt>
          <c:dPt>
            <c:idx val="8"/>
            <c:marker>
              <c:symbol val="circle"/>
              <c:size val="8"/>
              <c:spPr>
                <a:solidFill>
                  <a:schemeClr val="accent1"/>
                </a:solidFill>
                <a:ln>
                  <a:noFill/>
                </a:ln>
                <a:effectLst/>
              </c:spPr>
            </c:marker>
            <c:bubble3D val="0"/>
            <c:extLst>
              <c:ext xmlns:c16="http://schemas.microsoft.com/office/drawing/2014/chart" uri="{C3380CC4-5D6E-409C-BE32-E72D297353CC}">
                <c16:uniqueId val="{00000008-A808-40FE-A6CF-6598BE4208F9}"/>
              </c:ext>
            </c:extLst>
          </c:dPt>
          <c:dPt>
            <c:idx val="9"/>
            <c:marker>
              <c:symbol val="circle"/>
              <c:size val="8"/>
              <c:spPr>
                <a:solidFill>
                  <a:schemeClr val="accent1"/>
                </a:solidFill>
                <a:ln>
                  <a:noFill/>
                </a:ln>
                <a:effectLst/>
              </c:spPr>
            </c:marker>
            <c:bubble3D val="0"/>
            <c:extLst>
              <c:ext xmlns:c16="http://schemas.microsoft.com/office/drawing/2014/chart" uri="{C3380CC4-5D6E-409C-BE32-E72D297353CC}">
                <c16:uniqueId val="{00000009-A808-40FE-A6CF-6598BE4208F9}"/>
              </c:ext>
            </c:extLst>
          </c:dPt>
          <c:dPt>
            <c:idx val="10"/>
            <c:marker>
              <c:symbol val="circle"/>
              <c:size val="8"/>
              <c:spPr>
                <a:solidFill>
                  <a:schemeClr val="accent1"/>
                </a:solidFill>
                <a:ln>
                  <a:noFill/>
                </a:ln>
                <a:effectLst/>
              </c:spPr>
            </c:marker>
            <c:bubble3D val="0"/>
            <c:extLst>
              <c:ext xmlns:c16="http://schemas.microsoft.com/office/drawing/2014/chart" uri="{C3380CC4-5D6E-409C-BE32-E72D297353CC}">
                <c16:uniqueId val="{0000000A-A808-40FE-A6CF-6598BE4208F9}"/>
              </c:ext>
            </c:extLst>
          </c:dPt>
          <c:dPt>
            <c:idx val="11"/>
            <c:marker>
              <c:symbol val="circle"/>
              <c:size val="8"/>
              <c:spPr>
                <a:solidFill>
                  <a:schemeClr val="accent1"/>
                </a:solidFill>
                <a:ln>
                  <a:noFill/>
                </a:ln>
                <a:effectLst/>
              </c:spPr>
            </c:marker>
            <c:bubble3D val="0"/>
            <c:extLst>
              <c:ext xmlns:c16="http://schemas.microsoft.com/office/drawing/2014/chart" uri="{C3380CC4-5D6E-409C-BE32-E72D297353CC}">
                <c16:uniqueId val="{0000000B-A808-40FE-A6CF-6598BE4208F9}"/>
              </c:ext>
            </c:extLst>
          </c:dPt>
          <c:dLbls>
            <c:dLbl>
              <c:idx val="0"/>
              <c:delete val="1"/>
              <c:extLst>
                <c:ext xmlns:c15="http://schemas.microsoft.com/office/drawing/2012/chart" uri="{CE6537A1-D6FC-4f65-9D91-7224C49458BB}"/>
                <c:ext xmlns:c16="http://schemas.microsoft.com/office/drawing/2014/chart" uri="{C3380CC4-5D6E-409C-BE32-E72D297353CC}">
                  <c16:uniqueId val="{00000000-A808-40FE-A6CF-6598BE4208F9}"/>
                </c:ext>
              </c:extLst>
            </c:dLbl>
            <c:dLbl>
              <c:idx val="1"/>
              <c:delete val="1"/>
              <c:extLst>
                <c:ext xmlns:c15="http://schemas.microsoft.com/office/drawing/2012/chart" uri="{CE6537A1-D6FC-4f65-9D91-7224C49458BB}"/>
                <c:ext xmlns:c16="http://schemas.microsoft.com/office/drawing/2014/chart" uri="{C3380CC4-5D6E-409C-BE32-E72D297353CC}">
                  <c16:uniqueId val="{00000001-A808-40FE-A6CF-6598BE4208F9}"/>
                </c:ext>
              </c:extLst>
            </c:dLbl>
            <c:dLbl>
              <c:idx val="2"/>
              <c:delete val="1"/>
              <c:extLst>
                <c:ext xmlns:c15="http://schemas.microsoft.com/office/drawing/2012/chart" uri="{CE6537A1-D6FC-4f65-9D91-7224C49458BB}"/>
                <c:ext xmlns:c16="http://schemas.microsoft.com/office/drawing/2014/chart" uri="{C3380CC4-5D6E-409C-BE32-E72D297353CC}">
                  <c16:uniqueId val="{00000002-A808-40FE-A6CF-6598BE4208F9}"/>
                </c:ext>
              </c:extLst>
            </c:dLbl>
            <c:dLbl>
              <c:idx val="3"/>
              <c:delete val="1"/>
              <c:extLst>
                <c:ext xmlns:c15="http://schemas.microsoft.com/office/drawing/2012/chart" uri="{CE6537A1-D6FC-4f65-9D91-7224C49458BB}"/>
                <c:ext xmlns:c16="http://schemas.microsoft.com/office/drawing/2014/chart" uri="{C3380CC4-5D6E-409C-BE32-E72D297353CC}">
                  <c16:uniqueId val="{00000003-A808-40FE-A6CF-6598BE4208F9}"/>
                </c:ext>
              </c:extLst>
            </c:dLbl>
            <c:dLbl>
              <c:idx val="4"/>
              <c:delete val="1"/>
              <c:extLst>
                <c:ext xmlns:c15="http://schemas.microsoft.com/office/drawing/2012/chart" uri="{CE6537A1-D6FC-4f65-9D91-7224C49458BB}"/>
                <c:ext xmlns:c16="http://schemas.microsoft.com/office/drawing/2014/chart" uri="{C3380CC4-5D6E-409C-BE32-E72D297353CC}">
                  <c16:uniqueId val="{00000004-A808-40FE-A6CF-6598BE4208F9}"/>
                </c:ext>
              </c:extLst>
            </c:dLbl>
            <c:dLbl>
              <c:idx val="5"/>
              <c:layout>
                <c:manualLayout>
                  <c:x val="-0.13653264788140387"/>
                  <c:y val="-0.13437615925021579"/>
                </c:manualLayout>
              </c:layout>
              <c:tx>
                <c:rich>
                  <a:bodyPr/>
                  <a:lstStyle/>
                  <a:p>
                    <a:r>
                      <a:rPr lang="en-US" sz="1200"/>
                      <a:t>Jun - 290,958</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5-A808-40FE-A6CF-6598BE4208F9}"/>
                </c:ext>
              </c:extLst>
            </c:dLbl>
            <c:dLbl>
              <c:idx val="6"/>
              <c:delete val="1"/>
              <c:extLst>
                <c:ext xmlns:c15="http://schemas.microsoft.com/office/drawing/2012/chart" uri="{CE6537A1-D6FC-4f65-9D91-7224C49458BB}"/>
                <c:ext xmlns:c16="http://schemas.microsoft.com/office/drawing/2014/chart" uri="{C3380CC4-5D6E-409C-BE32-E72D297353CC}">
                  <c16:uniqueId val="{00000006-A808-40FE-A6CF-6598BE4208F9}"/>
                </c:ext>
              </c:extLst>
            </c:dLbl>
            <c:dLbl>
              <c:idx val="7"/>
              <c:delete val="1"/>
              <c:extLst>
                <c:ext xmlns:c15="http://schemas.microsoft.com/office/drawing/2012/chart" uri="{CE6537A1-D6FC-4f65-9D91-7224C49458BB}"/>
                <c:ext xmlns:c16="http://schemas.microsoft.com/office/drawing/2014/chart" uri="{C3380CC4-5D6E-409C-BE32-E72D297353CC}">
                  <c16:uniqueId val="{00000007-A808-40FE-A6CF-6598BE4208F9}"/>
                </c:ext>
              </c:extLst>
            </c:dLbl>
            <c:dLbl>
              <c:idx val="8"/>
              <c:delete val="1"/>
              <c:extLst>
                <c:ext xmlns:c15="http://schemas.microsoft.com/office/drawing/2012/chart" uri="{CE6537A1-D6FC-4f65-9D91-7224C49458BB}"/>
                <c:ext xmlns:c16="http://schemas.microsoft.com/office/drawing/2014/chart" uri="{C3380CC4-5D6E-409C-BE32-E72D297353CC}">
                  <c16:uniqueId val="{00000008-A808-40FE-A6CF-6598BE4208F9}"/>
                </c:ext>
              </c:extLst>
            </c:dLbl>
            <c:dLbl>
              <c:idx val="9"/>
              <c:delete val="1"/>
              <c:extLst>
                <c:ext xmlns:c15="http://schemas.microsoft.com/office/drawing/2012/chart" uri="{CE6537A1-D6FC-4f65-9D91-7224C49458BB}"/>
                <c:ext xmlns:c16="http://schemas.microsoft.com/office/drawing/2014/chart" uri="{C3380CC4-5D6E-409C-BE32-E72D297353CC}">
                  <c16:uniqueId val="{00000009-A808-40FE-A6CF-6598BE4208F9}"/>
                </c:ext>
              </c:extLst>
            </c:dLbl>
            <c:dLbl>
              <c:idx val="10"/>
              <c:delete val="1"/>
              <c:extLst>
                <c:ext xmlns:c15="http://schemas.microsoft.com/office/drawing/2012/chart" uri="{CE6537A1-D6FC-4f65-9D91-7224C49458BB}"/>
                <c:ext xmlns:c16="http://schemas.microsoft.com/office/drawing/2014/chart" uri="{C3380CC4-5D6E-409C-BE32-E72D297353CC}">
                  <c16:uniqueId val="{0000000A-A808-40FE-A6CF-6598BE4208F9}"/>
                </c:ext>
              </c:extLst>
            </c:dLbl>
            <c:dLbl>
              <c:idx val="11"/>
              <c:delete val="1"/>
              <c:extLst>
                <c:ext xmlns:c15="http://schemas.microsoft.com/office/drawing/2012/chart" uri="{CE6537A1-D6FC-4f65-9D91-7224C49458BB}"/>
                <c:ext xmlns:c16="http://schemas.microsoft.com/office/drawing/2014/chart" uri="{C3380CC4-5D6E-409C-BE32-E72D297353CC}">
                  <c16:uniqueId val="{0000000B-A808-40FE-A6CF-6598BE4208F9}"/>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ParksTablesAndCharts!$G$69:$G$81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ParksTablesAndCharts!$H$69:$H$81</c:f>
              <c:numCache>
                <c:formatCode>General</c:formatCode>
                <c:ptCount val="12"/>
                <c:pt idx="0">
                  <c:v>41233</c:v>
                </c:pt>
                <c:pt idx="1">
                  <c:v>63253</c:v>
                </c:pt>
                <c:pt idx="2">
                  <c:v>101237</c:v>
                </c:pt>
                <c:pt idx="3">
                  <c:v>78920</c:v>
                </c:pt>
                <c:pt idx="4">
                  <c:v>102590</c:v>
                </c:pt>
                <c:pt idx="5">
                  <c:v>290958</c:v>
                </c:pt>
                <c:pt idx="6">
                  <c:v>253747</c:v>
                </c:pt>
                <c:pt idx="7">
                  <c:v>256678</c:v>
                </c:pt>
                <c:pt idx="8">
                  <c:v>134576</c:v>
                </c:pt>
                <c:pt idx="9">
                  <c:v>82377</c:v>
                </c:pt>
                <c:pt idx="10">
                  <c:v>59911</c:v>
                </c:pt>
                <c:pt idx="11">
                  <c:v>53923</c:v>
                </c:pt>
              </c:numCache>
            </c:numRef>
          </c:val>
          <c:smooth val="0"/>
          <c:extLst>
            <c:ext xmlns:c16="http://schemas.microsoft.com/office/drawing/2014/chart" uri="{C3380CC4-5D6E-409C-BE32-E72D297353CC}">
              <c16:uniqueId val="{0000000C-A808-40FE-A6CF-6598BE4208F9}"/>
            </c:ext>
          </c:extLst>
        </c:ser>
        <c:ser>
          <c:idx val="1"/>
          <c:order val="1"/>
          <c:tx>
            <c:strRef>
              <c:f>ParksTablesAndCharts!$I$67:$I$68</c:f>
              <c:strCache>
                <c:ptCount val="1"/>
                <c:pt idx="0">
                  <c:v>Mount Rainier NP</c:v>
                </c:pt>
              </c:strCache>
            </c:strRef>
          </c:tx>
          <c:spPr>
            <a:ln w="38100" cap="rnd">
              <a:solidFill>
                <a:schemeClr val="accent2"/>
              </a:solidFill>
              <a:round/>
            </a:ln>
            <a:effectLst/>
          </c:spPr>
          <c:marker>
            <c:symbol val="circle"/>
            <c:size val="8"/>
            <c:spPr>
              <a:solidFill>
                <a:schemeClr val="accent2"/>
              </a:solidFill>
              <a:ln>
                <a:noFill/>
              </a:ln>
              <a:effectLst/>
            </c:spPr>
          </c:marker>
          <c:dPt>
            <c:idx val="0"/>
            <c:marker>
              <c:symbol val="circle"/>
              <c:size val="8"/>
              <c:spPr>
                <a:solidFill>
                  <a:schemeClr val="accent2"/>
                </a:solidFill>
                <a:ln>
                  <a:noFill/>
                </a:ln>
                <a:effectLst/>
              </c:spPr>
            </c:marker>
            <c:bubble3D val="0"/>
            <c:extLst>
              <c:ext xmlns:c16="http://schemas.microsoft.com/office/drawing/2014/chart" uri="{C3380CC4-5D6E-409C-BE32-E72D297353CC}">
                <c16:uniqueId val="{0000000D-A808-40FE-A6CF-6598BE4208F9}"/>
              </c:ext>
            </c:extLst>
          </c:dPt>
          <c:dPt>
            <c:idx val="1"/>
            <c:marker>
              <c:symbol val="circle"/>
              <c:size val="8"/>
              <c:spPr>
                <a:solidFill>
                  <a:schemeClr val="accent2"/>
                </a:solidFill>
                <a:ln>
                  <a:noFill/>
                </a:ln>
                <a:effectLst/>
              </c:spPr>
            </c:marker>
            <c:bubble3D val="0"/>
            <c:extLst>
              <c:ext xmlns:c16="http://schemas.microsoft.com/office/drawing/2014/chart" uri="{C3380CC4-5D6E-409C-BE32-E72D297353CC}">
                <c16:uniqueId val="{0000000E-A808-40FE-A6CF-6598BE4208F9}"/>
              </c:ext>
            </c:extLst>
          </c:dPt>
          <c:dPt>
            <c:idx val="2"/>
            <c:marker>
              <c:symbol val="circle"/>
              <c:size val="8"/>
              <c:spPr>
                <a:solidFill>
                  <a:schemeClr val="accent2"/>
                </a:solidFill>
                <a:ln>
                  <a:noFill/>
                </a:ln>
                <a:effectLst/>
              </c:spPr>
            </c:marker>
            <c:bubble3D val="0"/>
            <c:extLst>
              <c:ext xmlns:c16="http://schemas.microsoft.com/office/drawing/2014/chart" uri="{C3380CC4-5D6E-409C-BE32-E72D297353CC}">
                <c16:uniqueId val="{0000000F-A808-40FE-A6CF-6598BE4208F9}"/>
              </c:ext>
            </c:extLst>
          </c:dPt>
          <c:dPt>
            <c:idx val="3"/>
            <c:marker>
              <c:symbol val="circle"/>
              <c:size val="8"/>
              <c:spPr>
                <a:solidFill>
                  <a:schemeClr val="accent2"/>
                </a:solidFill>
                <a:ln>
                  <a:noFill/>
                </a:ln>
                <a:effectLst/>
              </c:spPr>
            </c:marker>
            <c:bubble3D val="0"/>
            <c:extLst>
              <c:ext xmlns:c16="http://schemas.microsoft.com/office/drawing/2014/chart" uri="{C3380CC4-5D6E-409C-BE32-E72D297353CC}">
                <c16:uniqueId val="{00000010-A808-40FE-A6CF-6598BE4208F9}"/>
              </c:ext>
            </c:extLst>
          </c:dPt>
          <c:dPt>
            <c:idx val="4"/>
            <c:marker>
              <c:symbol val="circle"/>
              <c:size val="8"/>
              <c:spPr>
                <a:solidFill>
                  <a:schemeClr val="accent2"/>
                </a:solidFill>
                <a:ln>
                  <a:noFill/>
                </a:ln>
                <a:effectLst/>
              </c:spPr>
            </c:marker>
            <c:bubble3D val="0"/>
            <c:extLst>
              <c:ext xmlns:c16="http://schemas.microsoft.com/office/drawing/2014/chart" uri="{C3380CC4-5D6E-409C-BE32-E72D297353CC}">
                <c16:uniqueId val="{00000011-A808-40FE-A6CF-6598BE4208F9}"/>
              </c:ext>
            </c:extLst>
          </c:dPt>
          <c:dPt>
            <c:idx val="5"/>
            <c:marker>
              <c:symbol val="circle"/>
              <c:size val="8"/>
              <c:spPr>
                <a:solidFill>
                  <a:schemeClr val="accent2"/>
                </a:solidFill>
                <a:ln>
                  <a:noFill/>
                </a:ln>
                <a:effectLst/>
              </c:spPr>
            </c:marker>
            <c:bubble3D val="0"/>
            <c:extLst>
              <c:ext xmlns:c16="http://schemas.microsoft.com/office/drawing/2014/chart" uri="{C3380CC4-5D6E-409C-BE32-E72D297353CC}">
                <c16:uniqueId val="{00000012-A808-40FE-A6CF-6598BE4208F9}"/>
              </c:ext>
            </c:extLst>
          </c:dPt>
          <c:dPt>
            <c:idx val="6"/>
            <c:marker>
              <c:symbol val="circle"/>
              <c:size val="8"/>
              <c:spPr>
                <a:solidFill>
                  <a:schemeClr val="accent2"/>
                </a:solidFill>
                <a:ln>
                  <a:noFill/>
                </a:ln>
                <a:effectLst/>
              </c:spPr>
            </c:marker>
            <c:bubble3D val="0"/>
            <c:extLst>
              <c:ext xmlns:c16="http://schemas.microsoft.com/office/drawing/2014/chart" uri="{C3380CC4-5D6E-409C-BE32-E72D297353CC}">
                <c16:uniqueId val="{00000013-A808-40FE-A6CF-6598BE4208F9}"/>
              </c:ext>
            </c:extLst>
          </c:dPt>
          <c:dPt>
            <c:idx val="7"/>
            <c:marker>
              <c:symbol val="circle"/>
              <c:size val="8"/>
              <c:spPr>
                <a:solidFill>
                  <a:schemeClr val="accent2"/>
                </a:solidFill>
                <a:ln>
                  <a:noFill/>
                </a:ln>
                <a:effectLst/>
              </c:spPr>
            </c:marker>
            <c:bubble3D val="0"/>
            <c:extLst>
              <c:ext xmlns:c16="http://schemas.microsoft.com/office/drawing/2014/chart" uri="{C3380CC4-5D6E-409C-BE32-E72D297353CC}">
                <c16:uniqueId val="{00000014-A808-40FE-A6CF-6598BE4208F9}"/>
              </c:ext>
            </c:extLst>
          </c:dPt>
          <c:dPt>
            <c:idx val="8"/>
            <c:marker>
              <c:symbol val="circle"/>
              <c:size val="8"/>
              <c:spPr>
                <a:solidFill>
                  <a:schemeClr val="accent2"/>
                </a:solidFill>
                <a:ln>
                  <a:noFill/>
                </a:ln>
                <a:effectLst/>
              </c:spPr>
            </c:marker>
            <c:bubble3D val="0"/>
            <c:extLst>
              <c:ext xmlns:c16="http://schemas.microsoft.com/office/drawing/2014/chart" uri="{C3380CC4-5D6E-409C-BE32-E72D297353CC}">
                <c16:uniqueId val="{00000015-A808-40FE-A6CF-6598BE4208F9}"/>
              </c:ext>
            </c:extLst>
          </c:dPt>
          <c:dPt>
            <c:idx val="9"/>
            <c:marker>
              <c:symbol val="circle"/>
              <c:size val="8"/>
              <c:spPr>
                <a:solidFill>
                  <a:schemeClr val="accent2"/>
                </a:solidFill>
                <a:ln>
                  <a:noFill/>
                </a:ln>
                <a:effectLst/>
              </c:spPr>
            </c:marker>
            <c:bubble3D val="0"/>
            <c:extLst>
              <c:ext xmlns:c16="http://schemas.microsoft.com/office/drawing/2014/chart" uri="{C3380CC4-5D6E-409C-BE32-E72D297353CC}">
                <c16:uniqueId val="{00000016-A808-40FE-A6CF-6598BE4208F9}"/>
              </c:ext>
            </c:extLst>
          </c:dPt>
          <c:dPt>
            <c:idx val="10"/>
            <c:marker>
              <c:symbol val="circle"/>
              <c:size val="8"/>
              <c:spPr>
                <a:solidFill>
                  <a:schemeClr val="accent2"/>
                </a:solidFill>
                <a:ln>
                  <a:noFill/>
                </a:ln>
                <a:effectLst/>
              </c:spPr>
            </c:marker>
            <c:bubble3D val="0"/>
            <c:extLst>
              <c:ext xmlns:c16="http://schemas.microsoft.com/office/drawing/2014/chart" uri="{C3380CC4-5D6E-409C-BE32-E72D297353CC}">
                <c16:uniqueId val="{00000017-A808-40FE-A6CF-6598BE4208F9}"/>
              </c:ext>
            </c:extLst>
          </c:dPt>
          <c:dPt>
            <c:idx val="11"/>
            <c:marker>
              <c:symbol val="circle"/>
              <c:size val="8"/>
              <c:spPr>
                <a:solidFill>
                  <a:schemeClr val="accent2"/>
                </a:solidFill>
                <a:ln>
                  <a:noFill/>
                </a:ln>
                <a:effectLst/>
              </c:spPr>
            </c:marker>
            <c:bubble3D val="0"/>
            <c:extLst>
              <c:ext xmlns:c16="http://schemas.microsoft.com/office/drawing/2014/chart" uri="{C3380CC4-5D6E-409C-BE32-E72D297353CC}">
                <c16:uniqueId val="{00000018-A808-40FE-A6CF-6598BE4208F9}"/>
              </c:ext>
            </c:extLst>
          </c:dPt>
          <c:dLbls>
            <c:dLbl>
              <c:idx val="0"/>
              <c:delete val="1"/>
              <c:extLst>
                <c:ext xmlns:c15="http://schemas.microsoft.com/office/drawing/2012/chart" uri="{CE6537A1-D6FC-4f65-9D91-7224C49458BB}"/>
                <c:ext xmlns:c16="http://schemas.microsoft.com/office/drawing/2014/chart" uri="{C3380CC4-5D6E-409C-BE32-E72D297353CC}">
                  <c16:uniqueId val="{0000000D-A808-40FE-A6CF-6598BE4208F9}"/>
                </c:ext>
              </c:extLst>
            </c:dLbl>
            <c:dLbl>
              <c:idx val="1"/>
              <c:delete val="1"/>
              <c:extLst>
                <c:ext xmlns:c15="http://schemas.microsoft.com/office/drawing/2012/chart" uri="{CE6537A1-D6FC-4f65-9D91-7224C49458BB}"/>
                <c:ext xmlns:c16="http://schemas.microsoft.com/office/drawing/2014/chart" uri="{C3380CC4-5D6E-409C-BE32-E72D297353CC}">
                  <c16:uniqueId val="{0000000E-A808-40FE-A6CF-6598BE4208F9}"/>
                </c:ext>
              </c:extLst>
            </c:dLbl>
            <c:dLbl>
              <c:idx val="2"/>
              <c:delete val="1"/>
              <c:extLst>
                <c:ext xmlns:c15="http://schemas.microsoft.com/office/drawing/2012/chart" uri="{CE6537A1-D6FC-4f65-9D91-7224C49458BB}"/>
                <c:ext xmlns:c16="http://schemas.microsoft.com/office/drawing/2014/chart" uri="{C3380CC4-5D6E-409C-BE32-E72D297353CC}">
                  <c16:uniqueId val="{0000000F-A808-40FE-A6CF-6598BE4208F9}"/>
                </c:ext>
              </c:extLst>
            </c:dLbl>
            <c:dLbl>
              <c:idx val="3"/>
              <c:delete val="1"/>
              <c:extLst>
                <c:ext xmlns:c15="http://schemas.microsoft.com/office/drawing/2012/chart" uri="{CE6537A1-D6FC-4f65-9D91-7224C49458BB}"/>
                <c:ext xmlns:c16="http://schemas.microsoft.com/office/drawing/2014/chart" uri="{C3380CC4-5D6E-409C-BE32-E72D297353CC}">
                  <c16:uniqueId val="{00000010-A808-40FE-A6CF-6598BE4208F9}"/>
                </c:ext>
              </c:extLst>
            </c:dLbl>
            <c:dLbl>
              <c:idx val="4"/>
              <c:delete val="1"/>
              <c:extLst>
                <c:ext xmlns:c15="http://schemas.microsoft.com/office/drawing/2012/chart" uri="{CE6537A1-D6FC-4f65-9D91-7224C49458BB}"/>
                <c:ext xmlns:c16="http://schemas.microsoft.com/office/drawing/2014/chart" uri="{C3380CC4-5D6E-409C-BE32-E72D297353CC}">
                  <c16:uniqueId val="{00000011-A808-40FE-A6CF-6598BE4208F9}"/>
                </c:ext>
              </c:extLst>
            </c:dLbl>
            <c:dLbl>
              <c:idx val="5"/>
              <c:delete val="1"/>
              <c:extLst>
                <c:ext xmlns:c15="http://schemas.microsoft.com/office/drawing/2012/chart" uri="{CE6537A1-D6FC-4f65-9D91-7224C49458BB}"/>
                <c:ext xmlns:c16="http://schemas.microsoft.com/office/drawing/2014/chart" uri="{C3380CC4-5D6E-409C-BE32-E72D297353CC}">
                  <c16:uniqueId val="{00000012-A808-40FE-A6CF-6598BE4208F9}"/>
                </c:ext>
              </c:extLst>
            </c:dLbl>
            <c:dLbl>
              <c:idx val="6"/>
              <c:delete val="1"/>
              <c:extLst>
                <c:ext xmlns:c15="http://schemas.microsoft.com/office/drawing/2012/chart" uri="{CE6537A1-D6FC-4f65-9D91-7224C49458BB}"/>
                <c:ext xmlns:c16="http://schemas.microsoft.com/office/drawing/2014/chart" uri="{C3380CC4-5D6E-409C-BE32-E72D297353CC}">
                  <c16:uniqueId val="{00000013-A808-40FE-A6CF-6598BE4208F9}"/>
                </c:ext>
              </c:extLst>
            </c:dLbl>
            <c:dLbl>
              <c:idx val="7"/>
              <c:layout>
                <c:manualLayout>
                  <c:x val="7.9937879161684974E-2"/>
                  <c:y val="-0.10248220360326359"/>
                </c:manualLayout>
              </c:layout>
              <c:tx>
                <c:rich>
                  <a:bodyPr/>
                  <a:lstStyle/>
                  <a:p>
                    <a:r>
                      <a:rPr lang="en-US" sz="1200"/>
                      <a:t>Aug - 345,496</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14-A808-40FE-A6CF-6598BE4208F9}"/>
                </c:ext>
              </c:extLst>
            </c:dLbl>
            <c:dLbl>
              <c:idx val="8"/>
              <c:delete val="1"/>
              <c:extLst>
                <c:ext xmlns:c15="http://schemas.microsoft.com/office/drawing/2012/chart" uri="{CE6537A1-D6FC-4f65-9D91-7224C49458BB}"/>
                <c:ext xmlns:c16="http://schemas.microsoft.com/office/drawing/2014/chart" uri="{C3380CC4-5D6E-409C-BE32-E72D297353CC}">
                  <c16:uniqueId val="{00000015-A808-40FE-A6CF-6598BE4208F9}"/>
                </c:ext>
              </c:extLst>
            </c:dLbl>
            <c:dLbl>
              <c:idx val="9"/>
              <c:delete val="1"/>
              <c:extLst>
                <c:ext xmlns:c15="http://schemas.microsoft.com/office/drawing/2012/chart" uri="{CE6537A1-D6FC-4f65-9D91-7224C49458BB}"/>
                <c:ext xmlns:c16="http://schemas.microsoft.com/office/drawing/2014/chart" uri="{C3380CC4-5D6E-409C-BE32-E72D297353CC}">
                  <c16:uniqueId val="{00000016-A808-40FE-A6CF-6598BE4208F9}"/>
                </c:ext>
              </c:extLst>
            </c:dLbl>
            <c:dLbl>
              <c:idx val="10"/>
              <c:delete val="1"/>
              <c:extLst>
                <c:ext xmlns:c15="http://schemas.microsoft.com/office/drawing/2012/chart" uri="{CE6537A1-D6FC-4f65-9D91-7224C49458BB}"/>
                <c:ext xmlns:c16="http://schemas.microsoft.com/office/drawing/2014/chart" uri="{C3380CC4-5D6E-409C-BE32-E72D297353CC}">
                  <c16:uniqueId val="{00000017-A808-40FE-A6CF-6598BE4208F9}"/>
                </c:ext>
              </c:extLst>
            </c:dLbl>
            <c:dLbl>
              <c:idx val="11"/>
              <c:delete val="1"/>
              <c:extLst>
                <c:ext xmlns:c15="http://schemas.microsoft.com/office/drawing/2012/chart" uri="{CE6537A1-D6FC-4f65-9D91-7224C49458BB}"/>
                <c:ext xmlns:c16="http://schemas.microsoft.com/office/drawing/2014/chart" uri="{C3380CC4-5D6E-409C-BE32-E72D297353CC}">
                  <c16:uniqueId val="{00000018-A808-40FE-A6CF-6598BE4208F9}"/>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ParksTablesAndCharts!$G$69:$G$81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ParksTablesAndCharts!$I$69:$I$81</c:f>
              <c:numCache>
                <c:formatCode>General</c:formatCode>
                <c:ptCount val="12"/>
                <c:pt idx="0">
                  <c:v>12164</c:v>
                </c:pt>
                <c:pt idx="1">
                  <c:v>6783</c:v>
                </c:pt>
                <c:pt idx="2">
                  <c:v>29088</c:v>
                </c:pt>
                <c:pt idx="3">
                  <c:v>98</c:v>
                </c:pt>
                <c:pt idx="4">
                  <c:v>4900</c:v>
                </c:pt>
                <c:pt idx="5">
                  <c:v>105540</c:v>
                </c:pt>
                <c:pt idx="6">
                  <c:v>280106</c:v>
                </c:pt>
                <c:pt idx="7">
                  <c:v>345496</c:v>
                </c:pt>
                <c:pt idx="8">
                  <c:v>195942</c:v>
                </c:pt>
                <c:pt idx="9">
                  <c:v>101916</c:v>
                </c:pt>
                <c:pt idx="10">
                  <c:v>36523</c:v>
                </c:pt>
                <c:pt idx="11">
                  <c:v>42198</c:v>
                </c:pt>
              </c:numCache>
            </c:numRef>
          </c:val>
          <c:smooth val="0"/>
          <c:extLst>
            <c:ext xmlns:c16="http://schemas.microsoft.com/office/drawing/2014/chart" uri="{C3380CC4-5D6E-409C-BE32-E72D297353CC}">
              <c16:uniqueId val="{00000019-A808-40FE-A6CF-6598BE4208F9}"/>
            </c:ext>
          </c:extLst>
        </c:ser>
        <c:ser>
          <c:idx val="2"/>
          <c:order val="2"/>
          <c:tx>
            <c:strRef>
              <c:f>ParksTablesAndCharts!$J$67:$J$68</c:f>
              <c:strCache>
                <c:ptCount val="1"/>
                <c:pt idx="0">
                  <c:v>Olympic NP</c:v>
                </c:pt>
              </c:strCache>
            </c:strRef>
          </c:tx>
          <c:spPr>
            <a:ln w="38100" cap="rnd">
              <a:solidFill>
                <a:schemeClr val="accent3"/>
              </a:solidFill>
              <a:round/>
            </a:ln>
            <a:effectLst/>
          </c:spPr>
          <c:marker>
            <c:symbol val="circle"/>
            <c:size val="8"/>
            <c:spPr>
              <a:solidFill>
                <a:schemeClr val="accent3"/>
              </a:solidFill>
              <a:ln>
                <a:noFill/>
              </a:ln>
              <a:effectLst/>
            </c:spPr>
          </c:marker>
          <c:dPt>
            <c:idx val="0"/>
            <c:marker>
              <c:symbol val="circle"/>
              <c:size val="8"/>
              <c:spPr>
                <a:solidFill>
                  <a:schemeClr val="accent3"/>
                </a:solidFill>
                <a:ln>
                  <a:noFill/>
                </a:ln>
                <a:effectLst/>
              </c:spPr>
            </c:marker>
            <c:bubble3D val="0"/>
            <c:extLst>
              <c:ext xmlns:c16="http://schemas.microsoft.com/office/drawing/2014/chart" uri="{C3380CC4-5D6E-409C-BE32-E72D297353CC}">
                <c16:uniqueId val="{0000001A-A808-40FE-A6CF-6598BE4208F9}"/>
              </c:ext>
            </c:extLst>
          </c:dPt>
          <c:dPt>
            <c:idx val="1"/>
            <c:marker>
              <c:symbol val="circle"/>
              <c:size val="8"/>
              <c:spPr>
                <a:solidFill>
                  <a:schemeClr val="accent3"/>
                </a:solidFill>
                <a:ln>
                  <a:noFill/>
                </a:ln>
                <a:effectLst/>
              </c:spPr>
            </c:marker>
            <c:bubble3D val="0"/>
            <c:extLst>
              <c:ext xmlns:c16="http://schemas.microsoft.com/office/drawing/2014/chart" uri="{C3380CC4-5D6E-409C-BE32-E72D297353CC}">
                <c16:uniqueId val="{0000001B-A808-40FE-A6CF-6598BE4208F9}"/>
              </c:ext>
            </c:extLst>
          </c:dPt>
          <c:dPt>
            <c:idx val="2"/>
            <c:marker>
              <c:symbol val="circle"/>
              <c:size val="8"/>
              <c:spPr>
                <a:solidFill>
                  <a:schemeClr val="accent3"/>
                </a:solidFill>
                <a:ln>
                  <a:noFill/>
                </a:ln>
                <a:effectLst/>
              </c:spPr>
            </c:marker>
            <c:bubble3D val="0"/>
            <c:extLst>
              <c:ext xmlns:c16="http://schemas.microsoft.com/office/drawing/2014/chart" uri="{C3380CC4-5D6E-409C-BE32-E72D297353CC}">
                <c16:uniqueId val="{0000001C-A808-40FE-A6CF-6598BE4208F9}"/>
              </c:ext>
            </c:extLst>
          </c:dPt>
          <c:dPt>
            <c:idx val="3"/>
            <c:marker>
              <c:symbol val="circle"/>
              <c:size val="8"/>
              <c:spPr>
                <a:solidFill>
                  <a:schemeClr val="accent3"/>
                </a:solidFill>
                <a:ln>
                  <a:noFill/>
                </a:ln>
                <a:effectLst/>
              </c:spPr>
            </c:marker>
            <c:bubble3D val="0"/>
            <c:extLst>
              <c:ext xmlns:c16="http://schemas.microsoft.com/office/drawing/2014/chart" uri="{C3380CC4-5D6E-409C-BE32-E72D297353CC}">
                <c16:uniqueId val="{0000001D-A808-40FE-A6CF-6598BE4208F9}"/>
              </c:ext>
            </c:extLst>
          </c:dPt>
          <c:dPt>
            <c:idx val="4"/>
            <c:marker>
              <c:symbol val="circle"/>
              <c:size val="8"/>
              <c:spPr>
                <a:solidFill>
                  <a:schemeClr val="accent3"/>
                </a:solidFill>
                <a:ln>
                  <a:noFill/>
                </a:ln>
                <a:effectLst/>
              </c:spPr>
            </c:marker>
            <c:bubble3D val="0"/>
            <c:extLst>
              <c:ext xmlns:c16="http://schemas.microsoft.com/office/drawing/2014/chart" uri="{C3380CC4-5D6E-409C-BE32-E72D297353CC}">
                <c16:uniqueId val="{0000001E-A808-40FE-A6CF-6598BE4208F9}"/>
              </c:ext>
            </c:extLst>
          </c:dPt>
          <c:dPt>
            <c:idx val="5"/>
            <c:marker>
              <c:symbol val="circle"/>
              <c:size val="8"/>
              <c:spPr>
                <a:solidFill>
                  <a:schemeClr val="accent3"/>
                </a:solidFill>
                <a:ln>
                  <a:noFill/>
                </a:ln>
                <a:effectLst/>
              </c:spPr>
            </c:marker>
            <c:bubble3D val="0"/>
            <c:extLst>
              <c:ext xmlns:c16="http://schemas.microsoft.com/office/drawing/2014/chart" uri="{C3380CC4-5D6E-409C-BE32-E72D297353CC}">
                <c16:uniqueId val="{0000001F-A808-40FE-A6CF-6598BE4208F9}"/>
              </c:ext>
            </c:extLst>
          </c:dPt>
          <c:dPt>
            <c:idx val="6"/>
            <c:marker>
              <c:symbol val="circle"/>
              <c:size val="8"/>
              <c:spPr>
                <a:solidFill>
                  <a:schemeClr val="accent3"/>
                </a:solidFill>
                <a:ln>
                  <a:noFill/>
                </a:ln>
                <a:effectLst/>
              </c:spPr>
            </c:marker>
            <c:bubble3D val="0"/>
            <c:extLst>
              <c:ext xmlns:c16="http://schemas.microsoft.com/office/drawing/2014/chart" uri="{C3380CC4-5D6E-409C-BE32-E72D297353CC}">
                <c16:uniqueId val="{00000020-A808-40FE-A6CF-6598BE4208F9}"/>
              </c:ext>
            </c:extLst>
          </c:dPt>
          <c:dPt>
            <c:idx val="7"/>
            <c:marker>
              <c:symbol val="circle"/>
              <c:size val="8"/>
              <c:spPr>
                <a:solidFill>
                  <a:schemeClr val="accent3"/>
                </a:solidFill>
                <a:ln>
                  <a:noFill/>
                </a:ln>
                <a:effectLst/>
              </c:spPr>
            </c:marker>
            <c:bubble3D val="0"/>
            <c:extLst>
              <c:ext xmlns:c16="http://schemas.microsoft.com/office/drawing/2014/chart" uri="{C3380CC4-5D6E-409C-BE32-E72D297353CC}">
                <c16:uniqueId val="{00000021-A808-40FE-A6CF-6598BE4208F9}"/>
              </c:ext>
            </c:extLst>
          </c:dPt>
          <c:dPt>
            <c:idx val="8"/>
            <c:marker>
              <c:symbol val="circle"/>
              <c:size val="8"/>
              <c:spPr>
                <a:solidFill>
                  <a:schemeClr val="accent3"/>
                </a:solidFill>
                <a:ln>
                  <a:noFill/>
                </a:ln>
                <a:effectLst/>
              </c:spPr>
            </c:marker>
            <c:bubble3D val="0"/>
            <c:extLst>
              <c:ext xmlns:c16="http://schemas.microsoft.com/office/drawing/2014/chart" uri="{C3380CC4-5D6E-409C-BE32-E72D297353CC}">
                <c16:uniqueId val="{00000022-A808-40FE-A6CF-6598BE4208F9}"/>
              </c:ext>
            </c:extLst>
          </c:dPt>
          <c:dPt>
            <c:idx val="9"/>
            <c:marker>
              <c:symbol val="circle"/>
              <c:size val="8"/>
              <c:spPr>
                <a:solidFill>
                  <a:schemeClr val="accent3"/>
                </a:solidFill>
                <a:ln>
                  <a:noFill/>
                </a:ln>
                <a:effectLst/>
              </c:spPr>
            </c:marker>
            <c:bubble3D val="0"/>
            <c:extLst>
              <c:ext xmlns:c16="http://schemas.microsoft.com/office/drawing/2014/chart" uri="{C3380CC4-5D6E-409C-BE32-E72D297353CC}">
                <c16:uniqueId val="{00000023-A808-40FE-A6CF-6598BE4208F9}"/>
              </c:ext>
            </c:extLst>
          </c:dPt>
          <c:dPt>
            <c:idx val="10"/>
            <c:marker>
              <c:symbol val="circle"/>
              <c:size val="8"/>
              <c:spPr>
                <a:solidFill>
                  <a:schemeClr val="accent3"/>
                </a:solidFill>
                <a:ln>
                  <a:noFill/>
                </a:ln>
                <a:effectLst/>
              </c:spPr>
            </c:marker>
            <c:bubble3D val="0"/>
            <c:extLst>
              <c:ext xmlns:c16="http://schemas.microsoft.com/office/drawing/2014/chart" uri="{C3380CC4-5D6E-409C-BE32-E72D297353CC}">
                <c16:uniqueId val="{00000024-A808-40FE-A6CF-6598BE4208F9}"/>
              </c:ext>
            </c:extLst>
          </c:dPt>
          <c:dPt>
            <c:idx val="11"/>
            <c:marker>
              <c:symbol val="circle"/>
              <c:size val="8"/>
              <c:spPr>
                <a:solidFill>
                  <a:schemeClr val="accent3"/>
                </a:solidFill>
                <a:ln>
                  <a:noFill/>
                </a:ln>
                <a:effectLst/>
              </c:spPr>
            </c:marker>
            <c:bubble3D val="0"/>
            <c:extLst>
              <c:ext xmlns:c16="http://schemas.microsoft.com/office/drawing/2014/chart" uri="{C3380CC4-5D6E-409C-BE32-E72D297353CC}">
                <c16:uniqueId val="{00000025-A808-40FE-A6CF-6598BE4208F9}"/>
              </c:ext>
            </c:extLst>
          </c:dPt>
          <c:dLbls>
            <c:dLbl>
              <c:idx val="0"/>
              <c:delete val="1"/>
              <c:extLst>
                <c:ext xmlns:c15="http://schemas.microsoft.com/office/drawing/2012/chart" uri="{CE6537A1-D6FC-4f65-9D91-7224C49458BB}"/>
                <c:ext xmlns:c16="http://schemas.microsoft.com/office/drawing/2014/chart" uri="{C3380CC4-5D6E-409C-BE32-E72D297353CC}">
                  <c16:uniqueId val="{0000001A-A808-40FE-A6CF-6598BE4208F9}"/>
                </c:ext>
              </c:extLst>
            </c:dLbl>
            <c:dLbl>
              <c:idx val="1"/>
              <c:delete val="1"/>
              <c:extLst>
                <c:ext xmlns:c15="http://schemas.microsoft.com/office/drawing/2012/chart" uri="{CE6537A1-D6FC-4f65-9D91-7224C49458BB}"/>
                <c:ext xmlns:c16="http://schemas.microsoft.com/office/drawing/2014/chart" uri="{C3380CC4-5D6E-409C-BE32-E72D297353CC}">
                  <c16:uniqueId val="{0000001B-A808-40FE-A6CF-6598BE4208F9}"/>
                </c:ext>
              </c:extLst>
            </c:dLbl>
            <c:dLbl>
              <c:idx val="2"/>
              <c:delete val="1"/>
              <c:extLst>
                <c:ext xmlns:c15="http://schemas.microsoft.com/office/drawing/2012/chart" uri="{CE6537A1-D6FC-4f65-9D91-7224C49458BB}"/>
                <c:ext xmlns:c16="http://schemas.microsoft.com/office/drawing/2014/chart" uri="{C3380CC4-5D6E-409C-BE32-E72D297353CC}">
                  <c16:uniqueId val="{0000001C-A808-40FE-A6CF-6598BE4208F9}"/>
                </c:ext>
              </c:extLst>
            </c:dLbl>
            <c:dLbl>
              <c:idx val="3"/>
              <c:delete val="1"/>
              <c:extLst>
                <c:ext xmlns:c15="http://schemas.microsoft.com/office/drawing/2012/chart" uri="{CE6537A1-D6FC-4f65-9D91-7224C49458BB}"/>
                <c:ext xmlns:c16="http://schemas.microsoft.com/office/drawing/2014/chart" uri="{C3380CC4-5D6E-409C-BE32-E72D297353CC}">
                  <c16:uniqueId val="{0000001D-A808-40FE-A6CF-6598BE4208F9}"/>
                </c:ext>
              </c:extLst>
            </c:dLbl>
            <c:dLbl>
              <c:idx val="4"/>
              <c:delete val="1"/>
              <c:extLst>
                <c:ext xmlns:c15="http://schemas.microsoft.com/office/drawing/2012/chart" uri="{CE6537A1-D6FC-4f65-9D91-7224C49458BB}"/>
                <c:ext xmlns:c16="http://schemas.microsoft.com/office/drawing/2014/chart" uri="{C3380CC4-5D6E-409C-BE32-E72D297353CC}">
                  <c16:uniqueId val="{0000001E-A808-40FE-A6CF-6598BE4208F9}"/>
                </c:ext>
              </c:extLst>
            </c:dLbl>
            <c:dLbl>
              <c:idx val="5"/>
              <c:delete val="1"/>
              <c:extLst>
                <c:ext xmlns:c15="http://schemas.microsoft.com/office/drawing/2012/chart" uri="{CE6537A1-D6FC-4f65-9D91-7224C49458BB}"/>
                <c:ext xmlns:c16="http://schemas.microsoft.com/office/drawing/2014/chart" uri="{C3380CC4-5D6E-409C-BE32-E72D297353CC}">
                  <c16:uniqueId val="{0000001F-A808-40FE-A6CF-6598BE4208F9}"/>
                </c:ext>
              </c:extLst>
            </c:dLbl>
            <c:dLbl>
              <c:idx val="6"/>
              <c:delete val="1"/>
              <c:extLst>
                <c:ext xmlns:c15="http://schemas.microsoft.com/office/drawing/2012/chart" uri="{CE6537A1-D6FC-4f65-9D91-7224C49458BB}"/>
                <c:ext xmlns:c16="http://schemas.microsoft.com/office/drawing/2014/chart" uri="{C3380CC4-5D6E-409C-BE32-E72D297353CC}">
                  <c16:uniqueId val="{00000020-A808-40FE-A6CF-6598BE4208F9}"/>
                </c:ext>
              </c:extLst>
            </c:dLbl>
            <c:dLbl>
              <c:idx val="7"/>
              <c:layout>
                <c:manualLayout>
                  <c:x val="6.4316294735895146E-2"/>
                  <c:y val="-2.0469174796815055E-2"/>
                </c:manualLayout>
              </c:layout>
              <c:tx>
                <c:rich>
                  <a:bodyPr/>
                  <a:lstStyle/>
                  <a:p>
                    <a:r>
                      <a:rPr lang="en-US" sz="1200"/>
                      <a:t>Aug - 719,170</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21-A808-40FE-A6CF-6598BE4208F9}"/>
                </c:ext>
              </c:extLst>
            </c:dLbl>
            <c:dLbl>
              <c:idx val="8"/>
              <c:delete val="1"/>
              <c:extLst>
                <c:ext xmlns:c15="http://schemas.microsoft.com/office/drawing/2012/chart" uri="{CE6537A1-D6FC-4f65-9D91-7224C49458BB}"/>
                <c:ext xmlns:c16="http://schemas.microsoft.com/office/drawing/2014/chart" uri="{C3380CC4-5D6E-409C-BE32-E72D297353CC}">
                  <c16:uniqueId val="{00000022-A808-40FE-A6CF-6598BE4208F9}"/>
                </c:ext>
              </c:extLst>
            </c:dLbl>
            <c:dLbl>
              <c:idx val="9"/>
              <c:delete val="1"/>
              <c:extLst>
                <c:ext xmlns:c15="http://schemas.microsoft.com/office/drawing/2012/chart" uri="{CE6537A1-D6FC-4f65-9D91-7224C49458BB}"/>
                <c:ext xmlns:c16="http://schemas.microsoft.com/office/drawing/2014/chart" uri="{C3380CC4-5D6E-409C-BE32-E72D297353CC}">
                  <c16:uniqueId val="{00000023-A808-40FE-A6CF-6598BE4208F9}"/>
                </c:ext>
              </c:extLst>
            </c:dLbl>
            <c:dLbl>
              <c:idx val="10"/>
              <c:delete val="1"/>
              <c:extLst>
                <c:ext xmlns:c15="http://schemas.microsoft.com/office/drawing/2012/chart" uri="{CE6537A1-D6FC-4f65-9D91-7224C49458BB}"/>
                <c:ext xmlns:c16="http://schemas.microsoft.com/office/drawing/2014/chart" uri="{C3380CC4-5D6E-409C-BE32-E72D297353CC}">
                  <c16:uniqueId val="{00000024-A808-40FE-A6CF-6598BE4208F9}"/>
                </c:ext>
              </c:extLst>
            </c:dLbl>
            <c:dLbl>
              <c:idx val="11"/>
              <c:delete val="1"/>
              <c:extLst>
                <c:ext xmlns:c15="http://schemas.microsoft.com/office/drawing/2012/chart" uri="{CE6537A1-D6FC-4f65-9D91-7224C49458BB}"/>
                <c:ext xmlns:c16="http://schemas.microsoft.com/office/drawing/2014/chart" uri="{C3380CC4-5D6E-409C-BE32-E72D297353CC}">
                  <c16:uniqueId val="{00000025-A808-40FE-A6CF-6598BE4208F9}"/>
                </c:ext>
              </c:extLst>
            </c:dLbl>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ParksTablesAndCharts!$G$69:$G$81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ParksTablesAndCharts!$J$69:$J$81</c:f>
              <c:numCache>
                <c:formatCode>General</c:formatCode>
                <c:ptCount val="12"/>
                <c:pt idx="0">
                  <c:v>74888</c:v>
                </c:pt>
                <c:pt idx="1">
                  <c:v>76248</c:v>
                </c:pt>
                <c:pt idx="2">
                  <c:v>116314</c:v>
                </c:pt>
                <c:pt idx="3">
                  <c:v>40297</c:v>
                </c:pt>
                <c:pt idx="4">
                  <c:v>66013</c:v>
                </c:pt>
                <c:pt idx="5">
                  <c:v>186034</c:v>
                </c:pt>
                <c:pt idx="6">
                  <c:v>510073</c:v>
                </c:pt>
                <c:pt idx="7">
                  <c:v>719170</c:v>
                </c:pt>
                <c:pt idx="8">
                  <c:v>334249</c:v>
                </c:pt>
                <c:pt idx="9">
                  <c:v>188318</c:v>
                </c:pt>
                <c:pt idx="10">
                  <c:v>107430</c:v>
                </c:pt>
                <c:pt idx="11">
                  <c:v>80143</c:v>
                </c:pt>
              </c:numCache>
            </c:numRef>
          </c:val>
          <c:smooth val="0"/>
          <c:extLst>
            <c:ext xmlns:c16="http://schemas.microsoft.com/office/drawing/2014/chart" uri="{C3380CC4-5D6E-409C-BE32-E72D297353CC}">
              <c16:uniqueId val="{00000026-A808-40FE-A6CF-6598BE4208F9}"/>
            </c:ext>
          </c:extLst>
        </c:ser>
        <c:dLbls>
          <c:dLblPos val="t"/>
          <c:showLegendKey val="0"/>
          <c:showVal val="1"/>
          <c:showCatName val="0"/>
          <c:showSerName val="0"/>
          <c:showPercent val="0"/>
          <c:showBubbleSize val="0"/>
        </c:dLbls>
        <c:marker val="1"/>
        <c:smooth val="0"/>
        <c:axId val="1116796015"/>
        <c:axId val="1116793103"/>
      </c:lineChart>
      <c:catAx>
        <c:axId val="1116796015"/>
        <c:scaling>
          <c:orientation val="minMax"/>
        </c:scaling>
        <c:delete val="0"/>
        <c:axPos val="b"/>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sz="1800" b="1"/>
                  <a:t>Months</a:t>
                </a:r>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116793103"/>
        <c:crosses val="autoZero"/>
        <c:auto val="1"/>
        <c:lblAlgn val="ctr"/>
        <c:lblOffset val="100"/>
        <c:noMultiLvlLbl val="0"/>
      </c:catAx>
      <c:valAx>
        <c:axId val="1116793103"/>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n-US" sz="1800" b="1"/>
                  <a:t>Visitors</a:t>
                </a:r>
              </a:p>
            </c:rich>
          </c:tx>
          <c:overlay val="0"/>
          <c:spPr>
            <a:noFill/>
            <a:ln>
              <a:noFill/>
            </a:ln>
            <a:effectLst/>
          </c:spPr>
          <c:txPr>
            <a:bodyPr rot="-540000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6796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[PJ2-National Parks Data (version 1).xlsb.xlsx]ParksTablesAndCharts!PivotTable7</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Visitor</a:t>
            </a:r>
            <a:r>
              <a:rPr lang="en-US" sz="1800" b="1" baseline="0"/>
              <a:t> Distribution by Site -  </a:t>
            </a:r>
          </a:p>
          <a:p>
            <a:pPr>
              <a:defRPr/>
            </a:pPr>
            <a:r>
              <a:rPr lang="en-US" sz="1800" b="1" baseline="0"/>
              <a:t>National Parks in Washington</a:t>
            </a:r>
            <a:endParaRPr lang="en-US" sz="1800" b="1"/>
          </a:p>
        </c:rich>
      </c:tx>
      <c:layout>
        <c:manualLayout>
          <c:xMode val="edge"/>
          <c:yMode val="edge"/>
          <c:x val="2.5221753761483758E-2"/>
          <c:y val="0.192944370074633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marker>
          <c:symbol val="none"/>
        </c:marker>
        <c:dLbl>
          <c:idx val="0"/>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
        <c:idx val="26"/>
        <c:spPr>
          <a:solidFill>
            <a:schemeClr val="accent1"/>
          </a:solidFill>
          <a:ln>
            <a:noFill/>
          </a:ln>
          <a:effectLst/>
        </c:spPr>
      </c:pivotFmt>
      <c:pivotFmt>
        <c:idx val="27"/>
        <c:spPr>
          <a:solidFill>
            <a:schemeClr val="accent1"/>
          </a:solidFill>
          <a:ln>
            <a:noFill/>
          </a:ln>
          <a:effectLst/>
        </c:spPr>
        <c:marker>
          <c:symbol val="none"/>
        </c:marker>
        <c:dLbl>
          <c:idx val="0"/>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1"/>
          </a:solidFill>
          <a:ln>
            <a:noFill/>
          </a:ln>
          <a:effectLst/>
        </c:spPr>
      </c:pivotFmt>
      <c:pivotFmt>
        <c:idx val="29"/>
        <c:spPr>
          <a:solidFill>
            <a:schemeClr val="accent1"/>
          </a:solidFill>
          <a:ln>
            <a:noFill/>
          </a:ln>
          <a:effectLst/>
        </c:spPr>
      </c:pivotFmt>
      <c:pivotFmt>
        <c:idx val="30"/>
        <c:spPr>
          <a:solidFill>
            <a:schemeClr val="accent1"/>
          </a:solidFill>
          <a:ln>
            <a:noFill/>
          </a:ln>
          <a:effectLst/>
        </c:spPr>
      </c:pivotFmt>
      <c:pivotFmt>
        <c:idx val="31"/>
        <c:spPr>
          <a:solidFill>
            <a:schemeClr val="accent1"/>
          </a:solidFill>
          <a:ln>
            <a:noFill/>
          </a:ln>
          <a:effectLst/>
        </c:spPr>
      </c:pivotFmt>
      <c:pivotFmt>
        <c:idx val="32"/>
        <c:spPr>
          <a:solidFill>
            <a:schemeClr val="accent1"/>
          </a:solidFill>
          <a:ln>
            <a:noFill/>
          </a:ln>
          <a:effectLst/>
        </c:spPr>
      </c:pivotFmt>
      <c:pivotFmt>
        <c:idx val="33"/>
        <c:spPr>
          <a:solidFill>
            <a:schemeClr val="accent1"/>
          </a:solidFill>
          <a:ln>
            <a:noFill/>
          </a:ln>
          <a:effectLst/>
        </c:spPr>
      </c:pivotFmt>
      <c:pivotFmt>
        <c:idx val="34"/>
        <c:spPr>
          <a:solidFill>
            <a:schemeClr val="accent1"/>
          </a:solidFill>
          <a:ln>
            <a:noFill/>
          </a:ln>
          <a:effectLst/>
        </c:spPr>
      </c:pivotFmt>
      <c:pivotFmt>
        <c:idx val="35"/>
        <c:spPr>
          <a:solidFill>
            <a:schemeClr val="accent1"/>
          </a:solidFill>
          <a:ln>
            <a:noFill/>
          </a:ln>
          <a:effectLst/>
        </c:spPr>
      </c:pivotFmt>
      <c:pivotFmt>
        <c:idx val="36"/>
        <c:spPr>
          <a:solidFill>
            <a:schemeClr val="accent1"/>
          </a:solidFill>
          <a:ln>
            <a:noFill/>
          </a:ln>
          <a:effectLst/>
        </c:spPr>
      </c:pivotFmt>
      <c:pivotFmt>
        <c:idx val="37"/>
        <c:spPr>
          <a:solidFill>
            <a:schemeClr val="accent1"/>
          </a:solidFill>
          <a:ln>
            <a:noFill/>
          </a:ln>
          <a:effectLst/>
        </c:spPr>
      </c:pivotFmt>
      <c:pivotFmt>
        <c:idx val="38"/>
        <c:spPr>
          <a:solidFill>
            <a:schemeClr val="accent1"/>
          </a:solidFill>
          <a:ln>
            <a:noFill/>
          </a:ln>
          <a:effectLst/>
        </c:spPr>
      </c:pivotFmt>
      <c:pivotFmt>
        <c:idx val="39"/>
        <c:spPr>
          <a:solidFill>
            <a:schemeClr val="accent1"/>
          </a:solidFill>
          <a:ln>
            <a:noFill/>
          </a:ln>
          <a:effectLst/>
        </c:spPr>
      </c:pivotFmt>
      <c:pivotFmt>
        <c:idx val="40"/>
        <c:spPr>
          <a:solidFill>
            <a:schemeClr val="accent1"/>
          </a:solidFill>
          <a:ln>
            <a:noFill/>
          </a:ln>
          <a:effectLst/>
        </c:spPr>
        <c:marker>
          <c:symbol val="none"/>
        </c:marker>
        <c:dLbl>
          <c:idx val="0"/>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1"/>
        <c:spPr>
          <a:solidFill>
            <a:schemeClr val="accent1"/>
          </a:solidFill>
          <a:ln>
            <a:noFill/>
          </a:ln>
          <a:effectLst/>
        </c:spPr>
      </c:pivotFmt>
      <c:pivotFmt>
        <c:idx val="42"/>
        <c:spPr>
          <a:solidFill>
            <a:schemeClr val="accent1"/>
          </a:solidFill>
          <a:ln>
            <a:noFill/>
          </a:ln>
          <a:effectLst/>
        </c:spPr>
      </c:pivotFmt>
      <c:pivotFmt>
        <c:idx val="43"/>
        <c:spPr>
          <a:solidFill>
            <a:schemeClr val="accent1"/>
          </a:solidFill>
          <a:ln>
            <a:noFill/>
          </a:ln>
          <a:effectLst/>
        </c:spPr>
      </c:pivotFmt>
      <c:pivotFmt>
        <c:idx val="44"/>
        <c:spPr>
          <a:solidFill>
            <a:schemeClr val="accent1"/>
          </a:solidFill>
          <a:ln>
            <a:noFill/>
          </a:ln>
          <a:effectLst/>
        </c:spPr>
      </c:pivotFmt>
      <c:pivotFmt>
        <c:idx val="45"/>
        <c:spPr>
          <a:solidFill>
            <a:schemeClr val="accent1"/>
          </a:solidFill>
          <a:ln>
            <a:noFill/>
          </a:ln>
          <a:effectLst/>
        </c:spPr>
      </c:pivotFmt>
      <c:pivotFmt>
        <c:idx val="46"/>
        <c:spPr>
          <a:solidFill>
            <a:schemeClr val="accent1"/>
          </a:solidFill>
          <a:ln>
            <a:noFill/>
          </a:ln>
          <a:effectLst/>
        </c:spPr>
      </c:pivotFmt>
      <c:pivotFmt>
        <c:idx val="47"/>
        <c:spPr>
          <a:solidFill>
            <a:schemeClr val="accent1"/>
          </a:solidFill>
          <a:ln>
            <a:noFill/>
          </a:ln>
          <a:effectLst/>
        </c:spPr>
      </c:pivotFmt>
      <c:pivotFmt>
        <c:idx val="48"/>
        <c:spPr>
          <a:solidFill>
            <a:schemeClr val="accent1"/>
          </a:solidFill>
          <a:ln>
            <a:noFill/>
          </a:ln>
          <a:effectLst/>
        </c:spPr>
      </c:pivotFmt>
      <c:pivotFmt>
        <c:idx val="49"/>
        <c:spPr>
          <a:solidFill>
            <a:schemeClr val="accent1"/>
          </a:solidFill>
          <a:ln>
            <a:noFill/>
          </a:ln>
          <a:effectLst/>
        </c:spPr>
      </c:pivotFmt>
      <c:pivotFmt>
        <c:idx val="50"/>
        <c:spPr>
          <a:solidFill>
            <a:schemeClr val="accent1"/>
          </a:solidFill>
          <a:ln>
            <a:noFill/>
          </a:ln>
          <a:effectLst/>
        </c:spPr>
      </c:pivotFmt>
      <c:pivotFmt>
        <c:idx val="51"/>
        <c:spPr>
          <a:solidFill>
            <a:schemeClr val="accent1"/>
          </a:solidFill>
          <a:ln>
            <a:noFill/>
          </a:ln>
          <a:effectLst/>
        </c:spPr>
      </c:pivotFmt>
      <c:pivotFmt>
        <c:idx val="52"/>
        <c:spPr>
          <a:solidFill>
            <a:schemeClr val="accent1"/>
          </a:solidFill>
          <a:ln>
            <a:noFill/>
          </a:ln>
          <a:effectLst/>
        </c:spPr>
      </c:pivotFmt>
    </c:pivotFmts>
    <c:plotArea>
      <c:layout/>
      <c:ofPieChart>
        <c:ofPieType val="pie"/>
        <c:varyColors val="1"/>
        <c:ser>
          <c:idx val="0"/>
          <c:order val="0"/>
          <c:tx>
            <c:strRef>
              <c:f>ParksTablesAndCharts!$B$19</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5936-423F-A09D-4E933E86497D}"/>
              </c:ext>
            </c:extLst>
          </c:dPt>
          <c:dPt>
            <c:idx val="1"/>
            <c:bubble3D val="0"/>
            <c:spPr>
              <a:solidFill>
                <a:schemeClr val="accent2"/>
              </a:solidFill>
              <a:ln>
                <a:noFill/>
              </a:ln>
              <a:effectLst/>
            </c:spPr>
            <c:extLst>
              <c:ext xmlns:c16="http://schemas.microsoft.com/office/drawing/2014/chart" uri="{C3380CC4-5D6E-409C-BE32-E72D297353CC}">
                <c16:uniqueId val="{00000003-5936-423F-A09D-4E933E86497D}"/>
              </c:ext>
            </c:extLst>
          </c:dPt>
          <c:dPt>
            <c:idx val="2"/>
            <c:bubble3D val="0"/>
            <c:spPr>
              <a:solidFill>
                <a:schemeClr val="accent3"/>
              </a:solidFill>
              <a:ln>
                <a:noFill/>
              </a:ln>
              <a:effectLst/>
            </c:spPr>
            <c:extLst>
              <c:ext xmlns:c16="http://schemas.microsoft.com/office/drawing/2014/chart" uri="{C3380CC4-5D6E-409C-BE32-E72D297353CC}">
                <c16:uniqueId val="{00000005-5936-423F-A09D-4E933E86497D}"/>
              </c:ext>
            </c:extLst>
          </c:dPt>
          <c:dPt>
            <c:idx val="3"/>
            <c:bubble3D val="0"/>
            <c:spPr>
              <a:solidFill>
                <a:schemeClr val="accent4"/>
              </a:solidFill>
              <a:ln>
                <a:noFill/>
              </a:ln>
              <a:effectLst/>
            </c:spPr>
            <c:extLst>
              <c:ext xmlns:c16="http://schemas.microsoft.com/office/drawing/2014/chart" uri="{C3380CC4-5D6E-409C-BE32-E72D297353CC}">
                <c16:uniqueId val="{00000007-5936-423F-A09D-4E933E86497D}"/>
              </c:ext>
            </c:extLst>
          </c:dPt>
          <c:dPt>
            <c:idx val="4"/>
            <c:bubble3D val="0"/>
            <c:spPr>
              <a:solidFill>
                <a:schemeClr val="accent5"/>
              </a:solidFill>
              <a:ln>
                <a:noFill/>
              </a:ln>
              <a:effectLst/>
            </c:spPr>
            <c:extLst>
              <c:ext xmlns:c16="http://schemas.microsoft.com/office/drawing/2014/chart" uri="{C3380CC4-5D6E-409C-BE32-E72D297353CC}">
                <c16:uniqueId val="{00000009-5936-423F-A09D-4E933E86497D}"/>
              </c:ext>
            </c:extLst>
          </c:dPt>
          <c:dPt>
            <c:idx val="5"/>
            <c:bubble3D val="0"/>
            <c:spPr>
              <a:solidFill>
                <a:schemeClr val="accent6"/>
              </a:solidFill>
              <a:ln>
                <a:noFill/>
              </a:ln>
              <a:effectLst/>
            </c:spPr>
            <c:extLst>
              <c:ext xmlns:c16="http://schemas.microsoft.com/office/drawing/2014/chart" uri="{C3380CC4-5D6E-409C-BE32-E72D297353CC}">
                <c16:uniqueId val="{0000000B-5936-423F-A09D-4E933E86497D}"/>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5936-423F-A09D-4E933E86497D}"/>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5936-423F-A09D-4E933E86497D}"/>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5936-423F-A09D-4E933E86497D}"/>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5936-423F-A09D-4E933E86497D}"/>
              </c:ext>
            </c:extLst>
          </c:dPt>
          <c:dPt>
            <c:idx val="10"/>
            <c:bubble3D val="0"/>
            <c:spPr>
              <a:solidFill>
                <a:schemeClr val="accent5">
                  <a:lumMod val="60000"/>
                </a:schemeClr>
              </a:solidFill>
              <a:ln>
                <a:noFill/>
              </a:ln>
              <a:effectLst/>
            </c:spPr>
            <c:extLst>
              <c:ext xmlns:c16="http://schemas.microsoft.com/office/drawing/2014/chart" uri="{C3380CC4-5D6E-409C-BE32-E72D297353CC}">
                <c16:uniqueId val="{00000015-5936-423F-A09D-4E933E86497D}"/>
              </c:ext>
            </c:extLst>
          </c:dPt>
          <c:dPt>
            <c:idx val="11"/>
            <c:bubble3D val="0"/>
            <c:spPr>
              <a:solidFill>
                <a:schemeClr val="accent6">
                  <a:lumMod val="60000"/>
                </a:schemeClr>
              </a:solidFill>
              <a:ln>
                <a:noFill/>
              </a:ln>
              <a:effectLst/>
            </c:spPr>
            <c:extLst>
              <c:ext xmlns:c16="http://schemas.microsoft.com/office/drawing/2014/chart" uri="{C3380CC4-5D6E-409C-BE32-E72D297353CC}">
                <c16:uniqueId val="{00000017-5936-423F-A09D-4E933E86497D}"/>
              </c:ext>
            </c:extLst>
          </c:dPt>
          <c:dPt>
            <c:idx val="12"/>
            <c:bubble3D val="0"/>
            <c:spPr>
              <a:solidFill>
                <a:schemeClr val="accent1">
                  <a:lumMod val="80000"/>
                  <a:lumOff val="20000"/>
                </a:schemeClr>
              </a:solidFill>
              <a:ln>
                <a:noFill/>
              </a:ln>
              <a:effectLst/>
            </c:spPr>
            <c:extLst>
              <c:ext xmlns:c16="http://schemas.microsoft.com/office/drawing/2014/chart" uri="{C3380CC4-5D6E-409C-BE32-E72D297353CC}">
                <c16:uniqueId val="{00000019-5936-423F-A09D-4E933E86497D}"/>
              </c:ext>
            </c:extLst>
          </c:dPt>
          <c:dLbls>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ParksTablesAndCharts!$A$20:$A$32</c:f>
              <c:strCache>
                <c:ptCount val="12"/>
                <c:pt idx="0">
                  <c:v>Fort Vancouver NHS</c:v>
                </c:pt>
                <c:pt idx="1">
                  <c:v>Klondike Gold Rush NHP Seattle</c:v>
                </c:pt>
                <c:pt idx="2">
                  <c:v>Lake Chelan NRA</c:v>
                </c:pt>
                <c:pt idx="3">
                  <c:v>Lake Roosevelt NRA</c:v>
                </c:pt>
                <c:pt idx="4">
                  <c:v>Manhattan Project NHP</c:v>
                </c:pt>
                <c:pt idx="5">
                  <c:v>Minidoka NHS</c:v>
                </c:pt>
                <c:pt idx="6">
                  <c:v>Mount Rainier NP</c:v>
                </c:pt>
                <c:pt idx="7">
                  <c:v>North Cascades NP</c:v>
                </c:pt>
                <c:pt idx="8">
                  <c:v>Olympic NP</c:v>
                </c:pt>
                <c:pt idx="9">
                  <c:v>Ross Lake NRA</c:v>
                </c:pt>
                <c:pt idx="10">
                  <c:v>San Juan Island NHP</c:v>
                </c:pt>
                <c:pt idx="11">
                  <c:v>Whitman Mission NHS</c:v>
                </c:pt>
              </c:strCache>
            </c:strRef>
          </c:cat>
          <c:val>
            <c:numRef>
              <c:f>ParksTablesAndCharts!$B$20:$B$32</c:f>
              <c:numCache>
                <c:formatCode>General</c:formatCode>
                <c:ptCount val="12"/>
                <c:pt idx="0">
                  <c:v>670111</c:v>
                </c:pt>
                <c:pt idx="1">
                  <c:v>13003</c:v>
                </c:pt>
                <c:pt idx="2">
                  <c:v>30598</c:v>
                </c:pt>
                <c:pt idx="3">
                  <c:v>1519403</c:v>
                </c:pt>
                <c:pt idx="4">
                  <c:v>265</c:v>
                </c:pt>
                <c:pt idx="5">
                  <c:v>1983</c:v>
                </c:pt>
                <c:pt idx="6">
                  <c:v>1160754</c:v>
                </c:pt>
                <c:pt idx="7">
                  <c:v>30885</c:v>
                </c:pt>
                <c:pt idx="8">
                  <c:v>2499177</c:v>
                </c:pt>
                <c:pt idx="9">
                  <c:v>920526</c:v>
                </c:pt>
                <c:pt idx="10">
                  <c:v>426335</c:v>
                </c:pt>
                <c:pt idx="11">
                  <c:v>34933</c:v>
                </c:pt>
              </c:numCache>
            </c:numRef>
          </c:val>
          <c:extLst>
            <c:ext xmlns:c16="http://schemas.microsoft.com/office/drawing/2014/chart" uri="{C3380CC4-5D6E-409C-BE32-E72D297353CC}">
              <c16:uniqueId val="{0000001A-5936-423F-A09D-4E933E86497D}"/>
            </c:ext>
          </c:extLst>
        </c:ser>
        <c:dLbls>
          <c:showLegendKey val="0"/>
          <c:showVal val="0"/>
          <c:showCatName val="0"/>
          <c:showSerName val="0"/>
          <c:showPercent val="1"/>
          <c:showBubbleSize val="0"/>
          <c:showLeaderLines val="1"/>
        </c:dLbls>
        <c:gapWidth val="100"/>
        <c:splitType val="percent"/>
        <c:splitPos val="5"/>
        <c:secondPieSize val="65"/>
        <c:serLines>
          <c:spPr>
            <a:ln w="9525" cap="flat" cmpd="sng" algn="ctr">
              <a:solidFill>
                <a:schemeClr val="tx1">
                  <a:lumMod val="35000"/>
                  <a:lumOff val="65000"/>
                </a:schemeClr>
              </a:solidFill>
              <a:round/>
            </a:ln>
            <a:effectLst/>
          </c:spPr>
        </c:serLines>
      </c:ofPieChart>
      <c:spPr>
        <a:noFill/>
        <a:ln>
          <a:noFill/>
        </a:ln>
        <a:effectLst/>
      </c:spPr>
    </c:plotArea>
    <c:legend>
      <c:legendPos val="b"/>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[PJ2-National Parks Data (version 1).xlsb.xlsx]ParksTablesAndCharts!PivotTable6</c:name>
    <c:fmtId val="6"/>
  </c:pivotSource>
  <c:chart>
    <c:title>
      <c:tx>
        <c:rich>
          <a:bodyPr rot="0" spcFirstLastPara="1" vertOverflow="ellipsis" vert="horz" wrap="square" anchor="ctr" anchorCtr="1"/>
          <a:lstStyle/>
          <a:p>
            <a:pPr>
              <a:defRPr sz="2200" b="1" i="0" u="none" strike="noStrike" kern="1200" baseline="0">
                <a:solidFill>
                  <a:schemeClr val="tx1">
                    <a:lumMod val="65000"/>
                    <a:lumOff val="35000"/>
                  </a:schemeClr>
                </a:solidFill>
                <a:latin typeface="+mn-lt"/>
                <a:ea typeface="+mn-ea"/>
                <a:cs typeface="+mn-cs"/>
              </a:defRPr>
            </a:pPr>
            <a:r>
              <a:rPr lang="en-US" sz="2200"/>
              <a:t>National Park Recreation</a:t>
            </a:r>
            <a:r>
              <a:rPr lang="en-US" sz="2200" baseline="0"/>
              <a:t> Visitors by Site - Washington (CY-2020)</a:t>
            </a:r>
            <a:endParaRPr lang="en-US" sz="2200"/>
          </a:p>
        </c:rich>
      </c:tx>
      <c:overlay val="0"/>
      <c:spPr>
        <a:noFill/>
        <a:ln>
          <a:noFill/>
        </a:ln>
        <a:effectLst/>
      </c:spPr>
      <c:txPr>
        <a:bodyPr rot="0" spcFirstLastPara="1" vertOverflow="ellipsis" vert="horz" wrap="square" anchor="ctr" anchorCtr="1"/>
        <a:lstStyle/>
        <a:p>
          <a:pPr>
            <a:defRPr sz="22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diamond"/>
          <c:size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barChart>
        <c:barDir val="bar"/>
        <c:grouping val="clustered"/>
        <c:varyColors val="0"/>
        <c:ser>
          <c:idx val="0"/>
          <c:order val="0"/>
          <c:tx>
            <c:strRef>
              <c:f>ParksTablesAndCharts!$B$3</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Pt>
            <c:idx val="12"/>
            <c:invertIfNegative val="0"/>
            <c:bubble3D val="0"/>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2B38-4A42-9B6B-AC90010AA80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ParksTablesAndCharts!$A$4:$A$16</c:f>
              <c:strCache>
                <c:ptCount val="13"/>
                <c:pt idx="0">
                  <c:v>Manhattan Project NHP</c:v>
                </c:pt>
                <c:pt idx="1">
                  <c:v>Minidoka NHS</c:v>
                </c:pt>
                <c:pt idx="2">
                  <c:v>Klondike Gold Rush NHP Seattle</c:v>
                </c:pt>
                <c:pt idx="3">
                  <c:v>Lake Chelan NRA</c:v>
                </c:pt>
                <c:pt idx="4">
                  <c:v>North Cascades NP</c:v>
                </c:pt>
                <c:pt idx="5">
                  <c:v>Whitman Mission NHS</c:v>
                </c:pt>
                <c:pt idx="6">
                  <c:v>San Juan Island NHP</c:v>
                </c:pt>
                <c:pt idx="7">
                  <c:v>Fort Vancouver NHS</c:v>
                </c:pt>
                <c:pt idx="8">
                  <c:v>Ross Lake NRA</c:v>
                </c:pt>
                <c:pt idx="9">
                  <c:v>Mount Rainier NP</c:v>
                </c:pt>
                <c:pt idx="10">
                  <c:v>Lake Roosevelt NRA</c:v>
                </c:pt>
                <c:pt idx="11">
                  <c:v>Olympic NP</c:v>
                </c:pt>
                <c:pt idx="12">
                  <c:v>Total Visitors for Washington</c:v>
                </c:pt>
              </c:strCache>
            </c:strRef>
          </c:cat>
          <c:val>
            <c:numRef>
              <c:f>ParksTablesAndCharts!$B$4:$B$16</c:f>
              <c:numCache>
                <c:formatCode>General</c:formatCode>
                <c:ptCount val="13"/>
                <c:pt idx="0">
                  <c:v>265</c:v>
                </c:pt>
                <c:pt idx="1">
                  <c:v>1983</c:v>
                </c:pt>
                <c:pt idx="2">
                  <c:v>13003</c:v>
                </c:pt>
                <c:pt idx="3">
                  <c:v>30598</c:v>
                </c:pt>
                <c:pt idx="4">
                  <c:v>30885</c:v>
                </c:pt>
                <c:pt idx="5">
                  <c:v>34933</c:v>
                </c:pt>
                <c:pt idx="6">
                  <c:v>426335</c:v>
                </c:pt>
                <c:pt idx="7">
                  <c:v>670111</c:v>
                </c:pt>
                <c:pt idx="8">
                  <c:v>920526</c:v>
                </c:pt>
                <c:pt idx="9">
                  <c:v>1160754</c:v>
                </c:pt>
                <c:pt idx="10">
                  <c:v>1519403</c:v>
                </c:pt>
                <c:pt idx="11">
                  <c:v>2499177</c:v>
                </c:pt>
                <c:pt idx="12">
                  <c:v>7307973</c:v>
                </c:pt>
              </c:numCache>
            </c:numRef>
          </c:val>
          <c:extLst>
            <c:ext xmlns:c16="http://schemas.microsoft.com/office/drawing/2014/chart" uri="{C3380CC4-5D6E-409C-BE32-E72D297353CC}">
              <c16:uniqueId val="{00000002-2B38-4A42-9B6B-AC90010AA806}"/>
            </c:ext>
          </c:extLst>
        </c:ser>
        <c:dLbls>
          <c:dLblPos val="outEnd"/>
          <c:showLegendKey val="0"/>
          <c:showVal val="1"/>
          <c:showCatName val="0"/>
          <c:showSerName val="0"/>
          <c:showPercent val="0"/>
          <c:showBubbleSize val="0"/>
        </c:dLbls>
        <c:gapWidth val="115"/>
        <c:overlap val="-20"/>
        <c:axId val="1112395999"/>
        <c:axId val="1112382687"/>
      </c:barChart>
      <c:catAx>
        <c:axId val="1112395999"/>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r>
                  <a:rPr lang="en-US" sz="1600" b="1"/>
                  <a:t>National Park</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crossAx val="1112382687"/>
        <c:crosses val="autoZero"/>
        <c:auto val="1"/>
        <c:lblAlgn val="ctr"/>
        <c:lblOffset val="100"/>
        <c:noMultiLvlLbl val="0"/>
      </c:catAx>
      <c:valAx>
        <c:axId val="111238268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r>
                  <a:rPr lang="en-US" sz="1600" b="1"/>
                  <a:t>Number</a:t>
                </a:r>
                <a:r>
                  <a:rPr lang="en-US" sz="1600" b="1" baseline="0"/>
                  <a:t> of Visitors</a:t>
                </a:r>
                <a:endParaRPr lang="en-US" sz="1600" b="1"/>
              </a:p>
            </c:rich>
          </c:tx>
          <c:layout>
            <c:manualLayout>
              <c:xMode val="edge"/>
              <c:yMode val="edge"/>
              <c:x val="0.57088042028594221"/>
              <c:y val="0.93036797104563329"/>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123959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[PJ2-National Parks Data (version 1).xlsb.xlsx]ParksTablesAndCharts!PivotTable7</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Visitor</a:t>
            </a:r>
            <a:r>
              <a:rPr lang="en-US" sz="1800" b="1" baseline="0"/>
              <a:t> Distribution by Site -  </a:t>
            </a:r>
          </a:p>
          <a:p>
            <a:pPr>
              <a:defRPr/>
            </a:pPr>
            <a:r>
              <a:rPr lang="en-US" sz="1800" b="1" baseline="0"/>
              <a:t>National Parks in Washington</a:t>
            </a:r>
            <a:endParaRPr lang="en-US" sz="1800" b="1"/>
          </a:p>
        </c:rich>
      </c:tx>
      <c:layout>
        <c:manualLayout>
          <c:xMode val="edge"/>
          <c:yMode val="edge"/>
          <c:x val="2.5221753761483758E-2"/>
          <c:y val="0.192944370074633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marker>
          <c:symbol val="none"/>
        </c:marker>
        <c:dLbl>
          <c:idx val="0"/>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
        <c:idx val="26"/>
        <c:spPr>
          <a:solidFill>
            <a:schemeClr val="accent1"/>
          </a:solidFill>
          <a:ln>
            <a:noFill/>
          </a:ln>
          <a:effectLst/>
        </c:spPr>
      </c:pivotFmt>
    </c:pivotFmts>
    <c:plotArea>
      <c:layout/>
      <c:ofPieChart>
        <c:ofPieType val="pie"/>
        <c:varyColors val="1"/>
        <c:ser>
          <c:idx val="0"/>
          <c:order val="0"/>
          <c:tx>
            <c:strRef>
              <c:f>ParksTablesAndCharts!$B$19</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40A1-4B89-96C1-9AC3478D5FC5}"/>
              </c:ext>
            </c:extLst>
          </c:dPt>
          <c:dPt>
            <c:idx val="1"/>
            <c:bubble3D val="0"/>
            <c:spPr>
              <a:solidFill>
                <a:schemeClr val="accent2"/>
              </a:solidFill>
              <a:ln>
                <a:noFill/>
              </a:ln>
              <a:effectLst/>
            </c:spPr>
            <c:extLst>
              <c:ext xmlns:c16="http://schemas.microsoft.com/office/drawing/2014/chart" uri="{C3380CC4-5D6E-409C-BE32-E72D297353CC}">
                <c16:uniqueId val="{00000003-40A1-4B89-96C1-9AC3478D5FC5}"/>
              </c:ext>
            </c:extLst>
          </c:dPt>
          <c:dPt>
            <c:idx val="2"/>
            <c:bubble3D val="0"/>
            <c:spPr>
              <a:solidFill>
                <a:schemeClr val="accent3"/>
              </a:solidFill>
              <a:ln>
                <a:noFill/>
              </a:ln>
              <a:effectLst/>
            </c:spPr>
            <c:extLst>
              <c:ext xmlns:c16="http://schemas.microsoft.com/office/drawing/2014/chart" uri="{C3380CC4-5D6E-409C-BE32-E72D297353CC}">
                <c16:uniqueId val="{00000005-40A1-4B89-96C1-9AC3478D5FC5}"/>
              </c:ext>
            </c:extLst>
          </c:dPt>
          <c:dPt>
            <c:idx val="3"/>
            <c:bubble3D val="0"/>
            <c:spPr>
              <a:solidFill>
                <a:schemeClr val="accent4"/>
              </a:solidFill>
              <a:ln>
                <a:noFill/>
              </a:ln>
              <a:effectLst/>
            </c:spPr>
            <c:extLst>
              <c:ext xmlns:c16="http://schemas.microsoft.com/office/drawing/2014/chart" uri="{C3380CC4-5D6E-409C-BE32-E72D297353CC}">
                <c16:uniqueId val="{00000007-40A1-4B89-96C1-9AC3478D5FC5}"/>
              </c:ext>
            </c:extLst>
          </c:dPt>
          <c:dPt>
            <c:idx val="4"/>
            <c:bubble3D val="0"/>
            <c:spPr>
              <a:solidFill>
                <a:schemeClr val="accent5"/>
              </a:solidFill>
              <a:ln>
                <a:noFill/>
              </a:ln>
              <a:effectLst/>
            </c:spPr>
            <c:extLst>
              <c:ext xmlns:c16="http://schemas.microsoft.com/office/drawing/2014/chart" uri="{C3380CC4-5D6E-409C-BE32-E72D297353CC}">
                <c16:uniqueId val="{00000009-40A1-4B89-96C1-9AC3478D5FC5}"/>
              </c:ext>
            </c:extLst>
          </c:dPt>
          <c:dPt>
            <c:idx val="5"/>
            <c:bubble3D val="0"/>
            <c:spPr>
              <a:solidFill>
                <a:schemeClr val="accent6"/>
              </a:solidFill>
              <a:ln>
                <a:noFill/>
              </a:ln>
              <a:effectLst/>
            </c:spPr>
            <c:extLst>
              <c:ext xmlns:c16="http://schemas.microsoft.com/office/drawing/2014/chart" uri="{C3380CC4-5D6E-409C-BE32-E72D297353CC}">
                <c16:uniqueId val="{0000000B-40A1-4B89-96C1-9AC3478D5FC5}"/>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40A1-4B89-96C1-9AC3478D5FC5}"/>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40A1-4B89-96C1-9AC3478D5FC5}"/>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40A1-4B89-96C1-9AC3478D5FC5}"/>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40A1-4B89-96C1-9AC3478D5FC5}"/>
              </c:ext>
            </c:extLst>
          </c:dPt>
          <c:dPt>
            <c:idx val="10"/>
            <c:bubble3D val="0"/>
            <c:spPr>
              <a:solidFill>
                <a:schemeClr val="accent5">
                  <a:lumMod val="60000"/>
                </a:schemeClr>
              </a:solidFill>
              <a:ln>
                <a:noFill/>
              </a:ln>
              <a:effectLst/>
            </c:spPr>
            <c:extLst>
              <c:ext xmlns:c16="http://schemas.microsoft.com/office/drawing/2014/chart" uri="{C3380CC4-5D6E-409C-BE32-E72D297353CC}">
                <c16:uniqueId val="{00000015-40A1-4B89-96C1-9AC3478D5FC5}"/>
              </c:ext>
            </c:extLst>
          </c:dPt>
          <c:dPt>
            <c:idx val="11"/>
            <c:bubble3D val="0"/>
            <c:spPr>
              <a:solidFill>
                <a:schemeClr val="accent6">
                  <a:lumMod val="60000"/>
                </a:schemeClr>
              </a:solidFill>
              <a:ln>
                <a:noFill/>
              </a:ln>
              <a:effectLst/>
            </c:spPr>
            <c:extLst>
              <c:ext xmlns:c16="http://schemas.microsoft.com/office/drawing/2014/chart" uri="{C3380CC4-5D6E-409C-BE32-E72D297353CC}">
                <c16:uniqueId val="{00000017-40A1-4B89-96C1-9AC3478D5FC5}"/>
              </c:ext>
            </c:extLst>
          </c:dPt>
          <c:dPt>
            <c:idx val="12"/>
            <c:bubble3D val="0"/>
            <c:spPr>
              <a:solidFill>
                <a:schemeClr val="accent1">
                  <a:lumMod val="80000"/>
                  <a:lumOff val="20000"/>
                </a:schemeClr>
              </a:solidFill>
              <a:ln>
                <a:noFill/>
              </a:ln>
              <a:effectLst/>
            </c:spPr>
            <c:extLst>
              <c:ext xmlns:c16="http://schemas.microsoft.com/office/drawing/2014/chart" uri="{C3380CC4-5D6E-409C-BE32-E72D297353CC}">
                <c16:uniqueId val="{00000019-BE59-4810-BCDB-D62652D55712}"/>
              </c:ext>
            </c:extLst>
          </c:dPt>
          <c:dLbls>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ParksTablesAndCharts!$A$20:$A$32</c:f>
              <c:strCache>
                <c:ptCount val="12"/>
                <c:pt idx="0">
                  <c:v>Fort Vancouver NHS</c:v>
                </c:pt>
                <c:pt idx="1">
                  <c:v>Klondike Gold Rush NHP Seattle</c:v>
                </c:pt>
                <c:pt idx="2">
                  <c:v>Lake Chelan NRA</c:v>
                </c:pt>
                <c:pt idx="3">
                  <c:v>Lake Roosevelt NRA</c:v>
                </c:pt>
                <c:pt idx="4">
                  <c:v>Manhattan Project NHP</c:v>
                </c:pt>
                <c:pt idx="5">
                  <c:v>Minidoka NHS</c:v>
                </c:pt>
                <c:pt idx="6">
                  <c:v>Mount Rainier NP</c:v>
                </c:pt>
                <c:pt idx="7">
                  <c:v>North Cascades NP</c:v>
                </c:pt>
                <c:pt idx="8">
                  <c:v>Olympic NP</c:v>
                </c:pt>
                <c:pt idx="9">
                  <c:v>Ross Lake NRA</c:v>
                </c:pt>
                <c:pt idx="10">
                  <c:v>San Juan Island NHP</c:v>
                </c:pt>
                <c:pt idx="11">
                  <c:v>Whitman Mission NHS</c:v>
                </c:pt>
              </c:strCache>
            </c:strRef>
          </c:cat>
          <c:val>
            <c:numRef>
              <c:f>ParksTablesAndCharts!$B$20:$B$32</c:f>
              <c:numCache>
                <c:formatCode>General</c:formatCode>
                <c:ptCount val="12"/>
                <c:pt idx="0">
                  <c:v>670111</c:v>
                </c:pt>
                <c:pt idx="1">
                  <c:v>13003</c:v>
                </c:pt>
                <c:pt idx="2">
                  <c:v>30598</c:v>
                </c:pt>
                <c:pt idx="3">
                  <c:v>1519403</c:v>
                </c:pt>
                <c:pt idx="4">
                  <c:v>265</c:v>
                </c:pt>
                <c:pt idx="5">
                  <c:v>1983</c:v>
                </c:pt>
                <c:pt idx="6">
                  <c:v>1160754</c:v>
                </c:pt>
                <c:pt idx="7">
                  <c:v>30885</c:v>
                </c:pt>
                <c:pt idx="8">
                  <c:v>2499177</c:v>
                </c:pt>
                <c:pt idx="9">
                  <c:v>920526</c:v>
                </c:pt>
                <c:pt idx="10">
                  <c:v>426335</c:v>
                </c:pt>
                <c:pt idx="11">
                  <c:v>34933</c:v>
                </c:pt>
              </c:numCache>
            </c:numRef>
          </c:val>
          <c:extLst>
            <c:ext xmlns:c16="http://schemas.microsoft.com/office/drawing/2014/chart" uri="{C3380CC4-5D6E-409C-BE32-E72D297353CC}">
              <c16:uniqueId val="{00000018-40A1-4B89-96C1-9AC3478D5FC5}"/>
            </c:ext>
          </c:extLst>
        </c:ser>
        <c:dLbls>
          <c:showLegendKey val="0"/>
          <c:showVal val="0"/>
          <c:showCatName val="0"/>
          <c:showSerName val="0"/>
          <c:showPercent val="1"/>
          <c:showBubbleSize val="0"/>
          <c:showLeaderLines val="1"/>
        </c:dLbls>
        <c:gapWidth val="100"/>
        <c:splitType val="percent"/>
        <c:splitPos val="5"/>
        <c:secondPieSize val="75"/>
        <c:serLines>
          <c:spPr>
            <a:ln w="9525" cap="flat" cmpd="sng" algn="ctr">
              <a:solidFill>
                <a:schemeClr val="tx1">
                  <a:lumMod val="35000"/>
                  <a:lumOff val="65000"/>
                </a:schemeClr>
              </a:solidFill>
              <a:round/>
            </a:ln>
            <a:effectLst/>
          </c:spPr>
        </c:serLines>
      </c:ofPieChart>
      <c:spPr>
        <a:noFill/>
        <a:ln>
          <a:noFill/>
        </a:ln>
        <a:effectLst/>
      </c:spPr>
    </c:plotArea>
    <c:legend>
      <c:legendPos val="b"/>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[PJ2-National Parks Data (version 1).xlsb.xlsx]ParksTablesAndCharts!PivotTable9</c:name>
    <c:fmtId val="4"/>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National Park Visitors by Month - Washington (CY-2020)</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2"/>
            </a:solidFill>
            <a:round/>
          </a:ln>
          <a:effectLst/>
        </c:spPr>
        <c:marker>
          <c:symbol val="none"/>
        </c:marker>
      </c:pivotFmt>
      <c:pivotFmt>
        <c:idx val="9"/>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2"/>
            </a:solidFill>
            <a:round/>
          </a:ln>
          <a:effectLst/>
        </c:spPr>
        <c:marker>
          <c:symbol val="none"/>
        </c:marker>
      </c:pivotFmt>
      <c:pivotFmt>
        <c:idx val="11"/>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2"/>
            </a:solidFill>
            <a:round/>
          </a:ln>
          <a:effectLst/>
        </c:spPr>
        <c:marker>
          <c:symbol val="none"/>
        </c:marker>
      </c:pivotFmt>
      <c:pivotFmt>
        <c:idx val="13"/>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2"/>
            </a:solidFill>
            <a:round/>
          </a:ln>
          <a:effectLst/>
        </c:spPr>
        <c:marker>
          <c:symbol val="none"/>
        </c:marker>
      </c:pivotFmt>
      <c:pivotFmt>
        <c:idx val="16"/>
        <c:spPr>
          <a:solidFill>
            <a:schemeClr val="accent1"/>
          </a:solidFill>
          <a:ln w="28575" cap="rnd">
            <a:solidFill>
              <a:schemeClr val="accent1"/>
            </a:solidFill>
            <a:round/>
          </a:ln>
          <a:effectLst/>
        </c:spPr>
        <c:marker>
          <c:symbol val="none"/>
        </c:marker>
      </c:pivotFmt>
      <c:pivotFmt>
        <c:idx val="17"/>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2"/>
            </a:solidFill>
            <a:round/>
          </a:ln>
          <a:effectLst/>
        </c:spPr>
        <c:marker>
          <c:symbol val="none"/>
        </c:marker>
      </c:pivotFmt>
      <c:pivotFmt>
        <c:idx val="21"/>
        <c:spPr>
          <a:solidFill>
            <a:schemeClr val="accent1"/>
          </a:solidFill>
          <a:ln w="28575" cap="rnd">
            <a:solidFill>
              <a:schemeClr val="accent1"/>
            </a:solidFill>
            <a:round/>
          </a:ln>
          <a:effectLst/>
        </c:spPr>
        <c:marker>
          <c:symbol val="none"/>
        </c:marker>
      </c:pivotFmt>
      <c:pivotFmt>
        <c:idx val="22"/>
        <c:spPr>
          <a:solidFill>
            <a:schemeClr val="accent1"/>
          </a:solidFill>
          <a:ln w="28575" cap="rnd">
            <a:solidFill>
              <a:schemeClr val="accent2"/>
            </a:solidFill>
            <a:round/>
          </a:ln>
          <a:effectLst/>
        </c:spPr>
        <c:marker>
          <c:symbol val="none"/>
        </c:marker>
      </c:pivotFmt>
      <c:pivotFmt>
        <c:idx val="23"/>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pivotFmt>
      <c:pivotFmt>
        <c:idx val="25"/>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pivotFmt>
      <c:pivotFmt>
        <c:idx val="27"/>
        <c:spPr>
          <a:solidFill>
            <a:schemeClr val="accent1"/>
          </a:solidFill>
          <a:ln w="28575" cap="rnd">
            <a:solidFill>
              <a:schemeClr val="accent2"/>
            </a:solidFill>
            <a:round/>
          </a:ln>
          <a:effectLst/>
        </c:spPr>
        <c:marker>
          <c:symbol val="none"/>
        </c:marker>
      </c:pivotFmt>
      <c:pivotFmt>
        <c:idx val="28"/>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2"/>
            </a:solidFill>
            <a:round/>
          </a:ln>
          <a:effectLst/>
        </c:spPr>
        <c:marker>
          <c:symbol val="none"/>
        </c:marker>
      </c:pivotFmt>
      <c:pivotFmt>
        <c:idx val="30"/>
        <c:spPr>
          <a:solidFill>
            <a:schemeClr val="accent1"/>
          </a:solidFill>
          <a:ln w="28575" cap="rnd">
            <a:solidFill>
              <a:schemeClr val="accent1"/>
            </a:solidFill>
            <a:round/>
          </a:ln>
          <a:effectLst/>
        </c:spPr>
        <c:marker>
          <c:symbol val="none"/>
        </c:marker>
      </c:pivotFmt>
      <c:pivotFmt>
        <c:idx val="31"/>
        <c:spPr>
          <a:solidFill>
            <a:schemeClr val="accent1"/>
          </a:solidFill>
          <a:ln w="28575" cap="rnd">
            <a:solidFill>
              <a:schemeClr val="accent2"/>
            </a:solidFill>
            <a:round/>
          </a:ln>
          <a:effectLst/>
        </c:spPr>
        <c:marker>
          <c:symbol val="none"/>
        </c:marker>
      </c:pivotFmt>
      <c:pivotFmt>
        <c:idx val="32"/>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pivotFmt>
      <c:pivotFmt>
        <c:idx val="34"/>
        <c:spPr>
          <a:solidFill>
            <a:schemeClr val="accent1"/>
          </a:solidFill>
          <a:ln w="28575" cap="rnd">
            <a:solidFill>
              <a:schemeClr val="accent2"/>
            </a:solidFill>
            <a:round/>
          </a:ln>
          <a:effectLst/>
        </c:spPr>
        <c:marker>
          <c:symbol val="none"/>
        </c:marker>
      </c:pivotFmt>
      <c:pivotFmt>
        <c:idx val="35"/>
        <c:spPr>
          <a:solidFill>
            <a:schemeClr val="accent1"/>
          </a:solidFill>
          <a:ln w="28575" cap="rnd">
            <a:solidFill>
              <a:schemeClr val="accent2"/>
            </a:solidFill>
            <a:round/>
          </a:ln>
          <a:effectLst/>
        </c:spPr>
        <c:marker>
          <c:symbol val="none"/>
        </c:marker>
      </c:pivotFmt>
      <c:pivotFmt>
        <c:idx val="36"/>
        <c:spPr>
          <a:solidFill>
            <a:schemeClr val="accent1"/>
          </a:solidFill>
          <a:ln w="28575" cap="rnd">
            <a:solidFill>
              <a:schemeClr val="accent3"/>
            </a:solidFill>
            <a:round/>
          </a:ln>
          <a:effectLst/>
        </c:spPr>
        <c:marker>
          <c:symbol val="none"/>
        </c:marker>
        <c:dLbl>
          <c:idx val="0"/>
          <c:layout>
            <c:manualLayout>
              <c:x val="-0.18562905607674363"/>
              <c:y val="-3.413801293122322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pivotFmt>
      <c:pivotFmt>
        <c:idx val="38"/>
        <c:spPr>
          <a:solidFill>
            <a:schemeClr val="accent1"/>
          </a:solidFill>
          <a:ln w="28575" cap="rnd">
            <a:solidFill>
              <a:schemeClr val="accent2"/>
            </a:solidFill>
            <a:round/>
          </a:ln>
          <a:effectLst/>
        </c:spPr>
        <c:marker>
          <c:symbol val="none"/>
        </c:marker>
      </c:pivotFmt>
      <c:pivotFmt>
        <c:idx val="39"/>
        <c:spPr>
          <a:solidFill>
            <a:schemeClr val="accent1"/>
          </a:solidFill>
          <a:ln w="28575" cap="rnd">
            <a:solidFill>
              <a:schemeClr val="accent1"/>
            </a:solidFill>
            <a:round/>
          </a:ln>
          <a:effectLst/>
        </c:spPr>
        <c:marker>
          <c:symbol val="none"/>
        </c:marker>
      </c:pivotFmt>
      <c:pivotFmt>
        <c:idx val="40"/>
        <c:spPr>
          <a:solidFill>
            <a:schemeClr val="accent1"/>
          </a:solidFill>
          <a:ln w="28575" cap="rnd">
            <a:solidFill>
              <a:schemeClr val="accent1"/>
            </a:solidFill>
            <a:round/>
          </a:ln>
          <a:effectLst/>
        </c:spPr>
        <c:marker>
          <c:symbol val="none"/>
        </c:marker>
      </c:pivotFmt>
      <c:pivotFmt>
        <c:idx val="41"/>
        <c:spPr>
          <a:solidFill>
            <a:schemeClr val="accent1"/>
          </a:solidFill>
          <a:ln w="28575" cap="rnd">
            <a:solidFill>
              <a:schemeClr val="accent3"/>
            </a:solidFill>
            <a:round/>
          </a:ln>
          <a:effectLst/>
        </c:spPr>
        <c:marker>
          <c:symbol val="none"/>
        </c:marker>
        <c:dLbl>
          <c:idx val="0"/>
          <c:layout>
            <c:manualLayout>
              <c:x val="6.4316294735895146E-2"/>
              <c:y val="-2.0469174796815055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a:t>Aug - 719,170</a:t>
                </a:r>
              </a:p>
            </c:rich>
          </c:tx>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42"/>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none"/>
        </c:marker>
        <c:dLbl>
          <c:idx val="0"/>
          <c:layout>
            <c:manualLayout>
              <c:x val="-0.13653264788140387"/>
              <c:y val="-0.13437615925021579"/>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a:t>Jun - 290,958</a:t>
                </a:r>
              </a:p>
            </c:rich>
          </c:tx>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49"/>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2"/>
            </a:solidFill>
            <a:round/>
          </a:ln>
          <a:effectLst/>
        </c:spPr>
        <c:marker>
          <c:symbol val="none"/>
        </c:marker>
        <c:dLbl>
          <c:idx val="0"/>
          <c:layout>
            <c:manualLayout>
              <c:x val="7.9937879161684974E-2"/>
              <c:y val="-0.10248220360326359"/>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a:t>Aug - 345,496</a:t>
                </a:r>
              </a:p>
            </c:rich>
          </c:tx>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64"/>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2"/>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8575" cap="rnd">
            <a:solidFill>
              <a:schemeClr val="accent3"/>
            </a:solidFill>
            <a:round/>
          </a:ln>
          <a:effectLst/>
        </c:spPr>
        <c:marker>
          <c:symbol val="none"/>
        </c:marker>
        <c:dLbl>
          <c:idx val="0"/>
          <c:layout>
            <c:manualLayout>
              <c:x val="6.4316294735895146E-2"/>
              <c:y val="-2.0469174796815055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a:t>Aug - 719,170</a:t>
                </a:r>
              </a:p>
            </c:rich>
          </c:tx>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77"/>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8575" cap="rnd">
            <a:solidFill>
              <a:schemeClr val="accent3"/>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2"/>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ln w="28575" cap="rnd">
            <a:solidFill>
              <a:schemeClr val="accent1"/>
            </a:solidFill>
            <a:round/>
          </a:ln>
          <a:effectLst/>
        </c:spPr>
        <c:marker>
          <c:symbol val="none"/>
        </c:marker>
        <c:dLbl>
          <c:idx val="0"/>
          <c:layout>
            <c:manualLayout>
              <c:x val="-0.13653264788140387"/>
              <c:y val="-0.13437615925021579"/>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a:t>Jun - 290,958</a:t>
                </a:r>
              </a:p>
            </c:rich>
          </c:tx>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88"/>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5"/>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ln w="28575" cap="rnd">
            <a:solidFill>
              <a:schemeClr val="accent1"/>
            </a:solidFill>
            <a:round/>
          </a:ln>
          <a:effectLst/>
        </c:spPr>
        <c:marker>
          <c:symbol val="none"/>
        </c:marker>
        <c:dLbl>
          <c:idx val="0"/>
          <c:layout>
            <c:manualLayout>
              <c:x val="7.9937879161684974E-2"/>
              <c:y val="-0.10248220360326359"/>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a:t>Aug - 345,496</a:t>
                </a:r>
              </a:p>
            </c:rich>
          </c:tx>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103"/>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8"/>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ln w="28575" cap="rnd">
            <a:solidFill>
              <a:schemeClr val="accent1"/>
            </a:solidFill>
            <a:round/>
          </a:ln>
          <a:effectLst/>
        </c:spPr>
        <c:marker>
          <c:symbol val="none"/>
        </c:marker>
        <c:dLbl>
          <c:idx val="0"/>
          <c:layout>
            <c:manualLayout>
              <c:x val="6.4316294735895146E-2"/>
              <c:y val="-2.0469174796815055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a:t>Aug - 719,170</a:t>
                </a:r>
              </a:p>
            </c:rich>
          </c:tx>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116"/>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ParksTablesAndCharts!$H$67:$H$68</c:f>
              <c:strCache>
                <c:ptCount val="1"/>
                <c:pt idx="0">
                  <c:v>Lake Roosevelt NRA</c:v>
                </c:pt>
              </c:strCache>
            </c:strRef>
          </c:tx>
          <c:spPr>
            <a:ln w="28575" cap="rnd">
              <a:solidFill>
                <a:schemeClr val="accent1"/>
              </a:solidFill>
              <a:round/>
            </a:ln>
            <a:effectLst/>
          </c:spPr>
          <c:marker>
            <c:symbol val="none"/>
          </c:marker>
          <c:dPt>
            <c:idx val="0"/>
            <c:marker>
              <c:symbol val="none"/>
            </c:marker>
            <c:bubble3D val="0"/>
            <c:extLst>
              <c:ext xmlns:c16="http://schemas.microsoft.com/office/drawing/2014/chart" uri="{C3380CC4-5D6E-409C-BE32-E72D297353CC}">
                <c16:uniqueId val="{00000000-10E6-434D-B824-547F73C1BA34}"/>
              </c:ext>
            </c:extLst>
          </c:dPt>
          <c:dPt>
            <c:idx val="1"/>
            <c:marker>
              <c:symbol val="none"/>
            </c:marker>
            <c:bubble3D val="0"/>
            <c:extLst>
              <c:ext xmlns:c16="http://schemas.microsoft.com/office/drawing/2014/chart" uri="{C3380CC4-5D6E-409C-BE32-E72D297353CC}">
                <c16:uniqueId val="{00000001-10E6-434D-B824-547F73C1BA34}"/>
              </c:ext>
            </c:extLst>
          </c:dPt>
          <c:dPt>
            <c:idx val="2"/>
            <c:marker>
              <c:symbol val="none"/>
            </c:marker>
            <c:bubble3D val="0"/>
            <c:extLst>
              <c:ext xmlns:c16="http://schemas.microsoft.com/office/drawing/2014/chart" uri="{C3380CC4-5D6E-409C-BE32-E72D297353CC}">
                <c16:uniqueId val="{00000002-10E6-434D-B824-547F73C1BA34}"/>
              </c:ext>
            </c:extLst>
          </c:dPt>
          <c:dPt>
            <c:idx val="3"/>
            <c:marker>
              <c:symbol val="none"/>
            </c:marker>
            <c:bubble3D val="0"/>
            <c:extLst>
              <c:ext xmlns:c16="http://schemas.microsoft.com/office/drawing/2014/chart" uri="{C3380CC4-5D6E-409C-BE32-E72D297353CC}">
                <c16:uniqueId val="{00000003-10E6-434D-B824-547F73C1BA34}"/>
              </c:ext>
            </c:extLst>
          </c:dPt>
          <c:dPt>
            <c:idx val="4"/>
            <c:marker>
              <c:symbol val="none"/>
            </c:marker>
            <c:bubble3D val="0"/>
            <c:extLst>
              <c:ext xmlns:c16="http://schemas.microsoft.com/office/drawing/2014/chart" uri="{C3380CC4-5D6E-409C-BE32-E72D297353CC}">
                <c16:uniqueId val="{00000004-10E6-434D-B824-547F73C1BA34}"/>
              </c:ext>
            </c:extLst>
          </c:dPt>
          <c:dPt>
            <c:idx val="5"/>
            <c:marker>
              <c:symbol val="none"/>
            </c:marker>
            <c:bubble3D val="0"/>
            <c:extLst>
              <c:ext xmlns:c16="http://schemas.microsoft.com/office/drawing/2014/chart" uri="{C3380CC4-5D6E-409C-BE32-E72D297353CC}">
                <c16:uniqueId val="{00000005-10E6-434D-B824-547F73C1BA34}"/>
              </c:ext>
            </c:extLst>
          </c:dPt>
          <c:dPt>
            <c:idx val="6"/>
            <c:marker>
              <c:symbol val="none"/>
            </c:marker>
            <c:bubble3D val="0"/>
            <c:extLst>
              <c:ext xmlns:c16="http://schemas.microsoft.com/office/drawing/2014/chart" uri="{C3380CC4-5D6E-409C-BE32-E72D297353CC}">
                <c16:uniqueId val="{00000006-10E6-434D-B824-547F73C1BA34}"/>
              </c:ext>
            </c:extLst>
          </c:dPt>
          <c:dPt>
            <c:idx val="7"/>
            <c:marker>
              <c:symbol val="none"/>
            </c:marker>
            <c:bubble3D val="0"/>
            <c:extLst>
              <c:ext xmlns:c16="http://schemas.microsoft.com/office/drawing/2014/chart" uri="{C3380CC4-5D6E-409C-BE32-E72D297353CC}">
                <c16:uniqueId val="{00000007-10E6-434D-B824-547F73C1BA34}"/>
              </c:ext>
            </c:extLst>
          </c:dPt>
          <c:dPt>
            <c:idx val="8"/>
            <c:marker>
              <c:symbol val="none"/>
            </c:marker>
            <c:bubble3D val="0"/>
            <c:extLst>
              <c:ext xmlns:c16="http://schemas.microsoft.com/office/drawing/2014/chart" uri="{C3380CC4-5D6E-409C-BE32-E72D297353CC}">
                <c16:uniqueId val="{00000008-10E6-434D-B824-547F73C1BA34}"/>
              </c:ext>
            </c:extLst>
          </c:dPt>
          <c:dPt>
            <c:idx val="9"/>
            <c:marker>
              <c:symbol val="none"/>
            </c:marker>
            <c:bubble3D val="0"/>
            <c:extLst>
              <c:ext xmlns:c16="http://schemas.microsoft.com/office/drawing/2014/chart" uri="{C3380CC4-5D6E-409C-BE32-E72D297353CC}">
                <c16:uniqueId val="{00000009-10E6-434D-B824-547F73C1BA34}"/>
              </c:ext>
            </c:extLst>
          </c:dPt>
          <c:dPt>
            <c:idx val="10"/>
            <c:marker>
              <c:symbol val="none"/>
            </c:marker>
            <c:bubble3D val="0"/>
            <c:extLst>
              <c:ext xmlns:c16="http://schemas.microsoft.com/office/drawing/2014/chart" uri="{C3380CC4-5D6E-409C-BE32-E72D297353CC}">
                <c16:uniqueId val="{0000000A-10E6-434D-B824-547F73C1BA34}"/>
              </c:ext>
            </c:extLst>
          </c:dPt>
          <c:dPt>
            <c:idx val="11"/>
            <c:marker>
              <c:symbol val="none"/>
            </c:marker>
            <c:bubble3D val="0"/>
            <c:extLst>
              <c:ext xmlns:c16="http://schemas.microsoft.com/office/drawing/2014/chart" uri="{C3380CC4-5D6E-409C-BE32-E72D297353CC}">
                <c16:uniqueId val="{0000000B-10E6-434D-B824-547F73C1BA34}"/>
              </c:ext>
            </c:extLst>
          </c:dPt>
          <c:dLbls>
            <c:dLbl>
              <c:idx val="0"/>
              <c:delete val="1"/>
              <c:extLst>
                <c:ext xmlns:c15="http://schemas.microsoft.com/office/drawing/2012/chart" uri="{CE6537A1-D6FC-4f65-9D91-7224C49458BB}"/>
                <c:ext xmlns:c16="http://schemas.microsoft.com/office/drawing/2014/chart" uri="{C3380CC4-5D6E-409C-BE32-E72D297353CC}">
                  <c16:uniqueId val="{00000000-10E6-434D-B824-547F73C1BA34}"/>
                </c:ext>
              </c:extLst>
            </c:dLbl>
            <c:dLbl>
              <c:idx val="1"/>
              <c:delete val="1"/>
              <c:extLst>
                <c:ext xmlns:c15="http://schemas.microsoft.com/office/drawing/2012/chart" uri="{CE6537A1-D6FC-4f65-9D91-7224C49458BB}"/>
                <c:ext xmlns:c16="http://schemas.microsoft.com/office/drawing/2014/chart" uri="{C3380CC4-5D6E-409C-BE32-E72D297353CC}">
                  <c16:uniqueId val="{00000001-10E6-434D-B824-547F73C1BA34}"/>
                </c:ext>
              </c:extLst>
            </c:dLbl>
            <c:dLbl>
              <c:idx val="2"/>
              <c:delete val="1"/>
              <c:extLst>
                <c:ext xmlns:c15="http://schemas.microsoft.com/office/drawing/2012/chart" uri="{CE6537A1-D6FC-4f65-9D91-7224C49458BB}"/>
                <c:ext xmlns:c16="http://schemas.microsoft.com/office/drawing/2014/chart" uri="{C3380CC4-5D6E-409C-BE32-E72D297353CC}">
                  <c16:uniqueId val="{00000002-10E6-434D-B824-547F73C1BA34}"/>
                </c:ext>
              </c:extLst>
            </c:dLbl>
            <c:dLbl>
              <c:idx val="3"/>
              <c:delete val="1"/>
              <c:extLst>
                <c:ext xmlns:c15="http://schemas.microsoft.com/office/drawing/2012/chart" uri="{CE6537A1-D6FC-4f65-9D91-7224C49458BB}"/>
                <c:ext xmlns:c16="http://schemas.microsoft.com/office/drawing/2014/chart" uri="{C3380CC4-5D6E-409C-BE32-E72D297353CC}">
                  <c16:uniqueId val="{00000003-10E6-434D-B824-547F73C1BA34}"/>
                </c:ext>
              </c:extLst>
            </c:dLbl>
            <c:dLbl>
              <c:idx val="4"/>
              <c:delete val="1"/>
              <c:extLst>
                <c:ext xmlns:c15="http://schemas.microsoft.com/office/drawing/2012/chart" uri="{CE6537A1-D6FC-4f65-9D91-7224C49458BB}"/>
                <c:ext xmlns:c16="http://schemas.microsoft.com/office/drawing/2014/chart" uri="{C3380CC4-5D6E-409C-BE32-E72D297353CC}">
                  <c16:uniqueId val="{00000004-10E6-434D-B824-547F73C1BA34}"/>
                </c:ext>
              </c:extLst>
            </c:dLbl>
            <c:dLbl>
              <c:idx val="5"/>
              <c:layout>
                <c:manualLayout>
                  <c:x val="-0.13653264788140387"/>
                  <c:y val="-0.13437615925021579"/>
                </c:manualLayout>
              </c:layout>
              <c:tx>
                <c:rich>
                  <a:bodyPr/>
                  <a:lstStyle/>
                  <a:p>
                    <a:r>
                      <a:rPr lang="en-US"/>
                      <a:t>Jun - 290,958</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5-10E6-434D-B824-547F73C1BA34}"/>
                </c:ext>
              </c:extLst>
            </c:dLbl>
            <c:dLbl>
              <c:idx val="6"/>
              <c:delete val="1"/>
              <c:extLst>
                <c:ext xmlns:c15="http://schemas.microsoft.com/office/drawing/2012/chart" uri="{CE6537A1-D6FC-4f65-9D91-7224C49458BB}"/>
                <c:ext xmlns:c16="http://schemas.microsoft.com/office/drawing/2014/chart" uri="{C3380CC4-5D6E-409C-BE32-E72D297353CC}">
                  <c16:uniqueId val="{00000006-10E6-434D-B824-547F73C1BA34}"/>
                </c:ext>
              </c:extLst>
            </c:dLbl>
            <c:dLbl>
              <c:idx val="7"/>
              <c:delete val="1"/>
              <c:extLst>
                <c:ext xmlns:c15="http://schemas.microsoft.com/office/drawing/2012/chart" uri="{CE6537A1-D6FC-4f65-9D91-7224C49458BB}"/>
                <c:ext xmlns:c16="http://schemas.microsoft.com/office/drawing/2014/chart" uri="{C3380CC4-5D6E-409C-BE32-E72D297353CC}">
                  <c16:uniqueId val="{00000007-10E6-434D-B824-547F73C1BA34}"/>
                </c:ext>
              </c:extLst>
            </c:dLbl>
            <c:dLbl>
              <c:idx val="8"/>
              <c:delete val="1"/>
              <c:extLst>
                <c:ext xmlns:c15="http://schemas.microsoft.com/office/drawing/2012/chart" uri="{CE6537A1-D6FC-4f65-9D91-7224C49458BB}"/>
                <c:ext xmlns:c16="http://schemas.microsoft.com/office/drawing/2014/chart" uri="{C3380CC4-5D6E-409C-BE32-E72D297353CC}">
                  <c16:uniqueId val="{00000008-10E6-434D-B824-547F73C1BA34}"/>
                </c:ext>
              </c:extLst>
            </c:dLbl>
            <c:dLbl>
              <c:idx val="9"/>
              <c:delete val="1"/>
              <c:extLst>
                <c:ext xmlns:c15="http://schemas.microsoft.com/office/drawing/2012/chart" uri="{CE6537A1-D6FC-4f65-9D91-7224C49458BB}"/>
                <c:ext xmlns:c16="http://schemas.microsoft.com/office/drawing/2014/chart" uri="{C3380CC4-5D6E-409C-BE32-E72D297353CC}">
                  <c16:uniqueId val="{00000009-10E6-434D-B824-547F73C1BA34}"/>
                </c:ext>
              </c:extLst>
            </c:dLbl>
            <c:dLbl>
              <c:idx val="10"/>
              <c:delete val="1"/>
              <c:extLst>
                <c:ext xmlns:c15="http://schemas.microsoft.com/office/drawing/2012/chart" uri="{CE6537A1-D6FC-4f65-9D91-7224C49458BB}"/>
                <c:ext xmlns:c16="http://schemas.microsoft.com/office/drawing/2014/chart" uri="{C3380CC4-5D6E-409C-BE32-E72D297353CC}">
                  <c16:uniqueId val="{0000000A-10E6-434D-B824-547F73C1BA34}"/>
                </c:ext>
              </c:extLst>
            </c:dLbl>
            <c:dLbl>
              <c:idx val="11"/>
              <c:delete val="1"/>
              <c:extLst>
                <c:ext xmlns:c15="http://schemas.microsoft.com/office/drawing/2012/chart" uri="{CE6537A1-D6FC-4f65-9D91-7224C49458BB}"/>
                <c:ext xmlns:c16="http://schemas.microsoft.com/office/drawing/2014/chart" uri="{C3380CC4-5D6E-409C-BE32-E72D297353CC}">
                  <c16:uniqueId val="{0000000B-10E6-434D-B824-547F73C1BA34}"/>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ParksTablesAndCharts!$G$69:$G$81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ParksTablesAndCharts!$H$69:$H$81</c:f>
              <c:numCache>
                <c:formatCode>General</c:formatCode>
                <c:ptCount val="12"/>
                <c:pt idx="0">
                  <c:v>41233</c:v>
                </c:pt>
                <c:pt idx="1">
                  <c:v>63253</c:v>
                </c:pt>
                <c:pt idx="2">
                  <c:v>101237</c:v>
                </c:pt>
                <c:pt idx="3">
                  <c:v>78920</c:v>
                </c:pt>
                <c:pt idx="4">
                  <c:v>102590</c:v>
                </c:pt>
                <c:pt idx="5">
                  <c:v>290958</c:v>
                </c:pt>
                <c:pt idx="6">
                  <c:v>253747</c:v>
                </c:pt>
                <c:pt idx="7">
                  <c:v>256678</c:v>
                </c:pt>
                <c:pt idx="8">
                  <c:v>134576</c:v>
                </c:pt>
                <c:pt idx="9">
                  <c:v>82377</c:v>
                </c:pt>
                <c:pt idx="10">
                  <c:v>59911</c:v>
                </c:pt>
                <c:pt idx="11">
                  <c:v>53923</c:v>
                </c:pt>
              </c:numCache>
            </c:numRef>
          </c:val>
          <c:smooth val="0"/>
          <c:extLst>
            <c:ext xmlns:c16="http://schemas.microsoft.com/office/drawing/2014/chart" uri="{C3380CC4-5D6E-409C-BE32-E72D297353CC}">
              <c16:uniqueId val="{0000000C-10E6-434D-B824-547F73C1BA34}"/>
            </c:ext>
          </c:extLst>
        </c:ser>
        <c:ser>
          <c:idx val="1"/>
          <c:order val="1"/>
          <c:tx>
            <c:strRef>
              <c:f>ParksTablesAndCharts!$I$67:$I$68</c:f>
              <c:strCache>
                <c:ptCount val="1"/>
                <c:pt idx="0">
                  <c:v>Mount Rainier NP</c:v>
                </c:pt>
              </c:strCache>
            </c:strRef>
          </c:tx>
          <c:spPr>
            <a:ln w="28575" cap="rnd">
              <a:solidFill>
                <a:schemeClr val="accent2"/>
              </a:solidFill>
              <a:round/>
            </a:ln>
            <a:effectLst/>
          </c:spPr>
          <c:marker>
            <c:symbol val="none"/>
          </c:marker>
          <c:dPt>
            <c:idx val="0"/>
            <c:marker>
              <c:symbol val="none"/>
            </c:marker>
            <c:bubble3D val="0"/>
            <c:extLst>
              <c:ext xmlns:c16="http://schemas.microsoft.com/office/drawing/2014/chart" uri="{C3380CC4-5D6E-409C-BE32-E72D297353CC}">
                <c16:uniqueId val="{0000000D-10E6-434D-B824-547F73C1BA34}"/>
              </c:ext>
            </c:extLst>
          </c:dPt>
          <c:dPt>
            <c:idx val="1"/>
            <c:marker>
              <c:symbol val="none"/>
            </c:marker>
            <c:bubble3D val="0"/>
            <c:extLst>
              <c:ext xmlns:c16="http://schemas.microsoft.com/office/drawing/2014/chart" uri="{C3380CC4-5D6E-409C-BE32-E72D297353CC}">
                <c16:uniqueId val="{0000000E-10E6-434D-B824-547F73C1BA34}"/>
              </c:ext>
            </c:extLst>
          </c:dPt>
          <c:dPt>
            <c:idx val="2"/>
            <c:marker>
              <c:symbol val="none"/>
            </c:marker>
            <c:bubble3D val="0"/>
            <c:extLst>
              <c:ext xmlns:c16="http://schemas.microsoft.com/office/drawing/2014/chart" uri="{C3380CC4-5D6E-409C-BE32-E72D297353CC}">
                <c16:uniqueId val="{0000000F-10E6-434D-B824-547F73C1BA34}"/>
              </c:ext>
            </c:extLst>
          </c:dPt>
          <c:dPt>
            <c:idx val="3"/>
            <c:marker>
              <c:symbol val="none"/>
            </c:marker>
            <c:bubble3D val="0"/>
            <c:extLst>
              <c:ext xmlns:c16="http://schemas.microsoft.com/office/drawing/2014/chart" uri="{C3380CC4-5D6E-409C-BE32-E72D297353CC}">
                <c16:uniqueId val="{00000010-10E6-434D-B824-547F73C1BA34}"/>
              </c:ext>
            </c:extLst>
          </c:dPt>
          <c:dPt>
            <c:idx val="4"/>
            <c:marker>
              <c:symbol val="none"/>
            </c:marker>
            <c:bubble3D val="0"/>
            <c:extLst>
              <c:ext xmlns:c16="http://schemas.microsoft.com/office/drawing/2014/chart" uri="{C3380CC4-5D6E-409C-BE32-E72D297353CC}">
                <c16:uniqueId val="{00000011-10E6-434D-B824-547F73C1BA34}"/>
              </c:ext>
            </c:extLst>
          </c:dPt>
          <c:dPt>
            <c:idx val="5"/>
            <c:marker>
              <c:symbol val="none"/>
            </c:marker>
            <c:bubble3D val="0"/>
            <c:extLst>
              <c:ext xmlns:c16="http://schemas.microsoft.com/office/drawing/2014/chart" uri="{C3380CC4-5D6E-409C-BE32-E72D297353CC}">
                <c16:uniqueId val="{00000012-10E6-434D-B824-547F73C1BA34}"/>
              </c:ext>
            </c:extLst>
          </c:dPt>
          <c:dPt>
            <c:idx val="6"/>
            <c:marker>
              <c:symbol val="none"/>
            </c:marker>
            <c:bubble3D val="0"/>
            <c:extLst>
              <c:ext xmlns:c16="http://schemas.microsoft.com/office/drawing/2014/chart" uri="{C3380CC4-5D6E-409C-BE32-E72D297353CC}">
                <c16:uniqueId val="{00000013-10E6-434D-B824-547F73C1BA34}"/>
              </c:ext>
            </c:extLst>
          </c:dPt>
          <c:dPt>
            <c:idx val="7"/>
            <c:marker>
              <c:symbol val="none"/>
            </c:marker>
            <c:bubble3D val="0"/>
            <c:extLst>
              <c:ext xmlns:c16="http://schemas.microsoft.com/office/drawing/2014/chart" uri="{C3380CC4-5D6E-409C-BE32-E72D297353CC}">
                <c16:uniqueId val="{00000014-10E6-434D-B824-547F73C1BA34}"/>
              </c:ext>
            </c:extLst>
          </c:dPt>
          <c:dPt>
            <c:idx val="8"/>
            <c:marker>
              <c:symbol val="none"/>
            </c:marker>
            <c:bubble3D val="0"/>
            <c:extLst>
              <c:ext xmlns:c16="http://schemas.microsoft.com/office/drawing/2014/chart" uri="{C3380CC4-5D6E-409C-BE32-E72D297353CC}">
                <c16:uniqueId val="{00000015-10E6-434D-B824-547F73C1BA34}"/>
              </c:ext>
            </c:extLst>
          </c:dPt>
          <c:dPt>
            <c:idx val="9"/>
            <c:marker>
              <c:symbol val="none"/>
            </c:marker>
            <c:bubble3D val="0"/>
            <c:extLst>
              <c:ext xmlns:c16="http://schemas.microsoft.com/office/drawing/2014/chart" uri="{C3380CC4-5D6E-409C-BE32-E72D297353CC}">
                <c16:uniqueId val="{00000016-10E6-434D-B824-547F73C1BA34}"/>
              </c:ext>
            </c:extLst>
          </c:dPt>
          <c:dPt>
            <c:idx val="10"/>
            <c:marker>
              <c:symbol val="none"/>
            </c:marker>
            <c:bubble3D val="0"/>
            <c:extLst>
              <c:ext xmlns:c16="http://schemas.microsoft.com/office/drawing/2014/chart" uri="{C3380CC4-5D6E-409C-BE32-E72D297353CC}">
                <c16:uniqueId val="{00000017-10E6-434D-B824-547F73C1BA34}"/>
              </c:ext>
            </c:extLst>
          </c:dPt>
          <c:dPt>
            <c:idx val="11"/>
            <c:marker>
              <c:symbol val="none"/>
            </c:marker>
            <c:bubble3D val="0"/>
            <c:extLst>
              <c:ext xmlns:c16="http://schemas.microsoft.com/office/drawing/2014/chart" uri="{C3380CC4-5D6E-409C-BE32-E72D297353CC}">
                <c16:uniqueId val="{00000018-10E6-434D-B824-547F73C1BA34}"/>
              </c:ext>
            </c:extLst>
          </c:dPt>
          <c:dLbls>
            <c:dLbl>
              <c:idx val="0"/>
              <c:delete val="1"/>
              <c:extLst>
                <c:ext xmlns:c15="http://schemas.microsoft.com/office/drawing/2012/chart" uri="{CE6537A1-D6FC-4f65-9D91-7224C49458BB}"/>
                <c:ext xmlns:c16="http://schemas.microsoft.com/office/drawing/2014/chart" uri="{C3380CC4-5D6E-409C-BE32-E72D297353CC}">
                  <c16:uniqueId val="{0000000D-10E6-434D-B824-547F73C1BA34}"/>
                </c:ext>
              </c:extLst>
            </c:dLbl>
            <c:dLbl>
              <c:idx val="1"/>
              <c:delete val="1"/>
              <c:extLst>
                <c:ext xmlns:c15="http://schemas.microsoft.com/office/drawing/2012/chart" uri="{CE6537A1-D6FC-4f65-9D91-7224C49458BB}"/>
                <c:ext xmlns:c16="http://schemas.microsoft.com/office/drawing/2014/chart" uri="{C3380CC4-5D6E-409C-BE32-E72D297353CC}">
                  <c16:uniqueId val="{0000000E-10E6-434D-B824-547F73C1BA34}"/>
                </c:ext>
              </c:extLst>
            </c:dLbl>
            <c:dLbl>
              <c:idx val="2"/>
              <c:delete val="1"/>
              <c:extLst>
                <c:ext xmlns:c15="http://schemas.microsoft.com/office/drawing/2012/chart" uri="{CE6537A1-D6FC-4f65-9D91-7224C49458BB}"/>
                <c:ext xmlns:c16="http://schemas.microsoft.com/office/drawing/2014/chart" uri="{C3380CC4-5D6E-409C-BE32-E72D297353CC}">
                  <c16:uniqueId val="{0000000F-10E6-434D-B824-547F73C1BA34}"/>
                </c:ext>
              </c:extLst>
            </c:dLbl>
            <c:dLbl>
              <c:idx val="3"/>
              <c:delete val="1"/>
              <c:extLst>
                <c:ext xmlns:c15="http://schemas.microsoft.com/office/drawing/2012/chart" uri="{CE6537A1-D6FC-4f65-9D91-7224C49458BB}"/>
                <c:ext xmlns:c16="http://schemas.microsoft.com/office/drawing/2014/chart" uri="{C3380CC4-5D6E-409C-BE32-E72D297353CC}">
                  <c16:uniqueId val="{00000010-10E6-434D-B824-547F73C1BA34}"/>
                </c:ext>
              </c:extLst>
            </c:dLbl>
            <c:dLbl>
              <c:idx val="4"/>
              <c:delete val="1"/>
              <c:extLst>
                <c:ext xmlns:c15="http://schemas.microsoft.com/office/drawing/2012/chart" uri="{CE6537A1-D6FC-4f65-9D91-7224C49458BB}"/>
                <c:ext xmlns:c16="http://schemas.microsoft.com/office/drawing/2014/chart" uri="{C3380CC4-5D6E-409C-BE32-E72D297353CC}">
                  <c16:uniqueId val="{00000011-10E6-434D-B824-547F73C1BA34}"/>
                </c:ext>
              </c:extLst>
            </c:dLbl>
            <c:dLbl>
              <c:idx val="5"/>
              <c:delete val="1"/>
              <c:extLst>
                <c:ext xmlns:c15="http://schemas.microsoft.com/office/drawing/2012/chart" uri="{CE6537A1-D6FC-4f65-9D91-7224C49458BB}"/>
                <c:ext xmlns:c16="http://schemas.microsoft.com/office/drawing/2014/chart" uri="{C3380CC4-5D6E-409C-BE32-E72D297353CC}">
                  <c16:uniqueId val="{00000012-10E6-434D-B824-547F73C1BA34}"/>
                </c:ext>
              </c:extLst>
            </c:dLbl>
            <c:dLbl>
              <c:idx val="6"/>
              <c:delete val="1"/>
              <c:extLst>
                <c:ext xmlns:c15="http://schemas.microsoft.com/office/drawing/2012/chart" uri="{CE6537A1-D6FC-4f65-9D91-7224C49458BB}"/>
                <c:ext xmlns:c16="http://schemas.microsoft.com/office/drawing/2014/chart" uri="{C3380CC4-5D6E-409C-BE32-E72D297353CC}">
                  <c16:uniqueId val="{00000013-10E6-434D-B824-547F73C1BA34}"/>
                </c:ext>
              </c:extLst>
            </c:dLbl>
            <c:dLbl>
              <c:idx val="7"/>
              <c:layout>
                <c:manualLayout>
                  <c:x val="7.9937879161684974E-2"/>
                  <c:y val="-0.10248220360326359"/>
                </c:manualLayout>
              </c:layout>
              <c:tx>
                <c:rich>
                  <a:bodyPr/>
                  <a:lstStyle/>
                  <a:p>
                    <a:r>
                      <a:rPr lang="en-US"/>
                      <a:t>Aug - 345,496</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14-10E6-434D-B824-547F73C1BA34}"/>
                </c:ext>
              </c:extLst>
            </c:dLbl>
            <c:dLbl>
              <c:idx val="8"/>
              <c:delete val="1"/>
              <c:extLst>
                <c:ext xmlns:c15="http://schemas.microsoft.com/office/drawing/2012/chart" uri="{CE6537A1-D6FC-4f65-9D91-7224C49458BB}"/>
                <c:ext xmlns:c16="http://schemas.microsoft.com/office/drawing/2014/chart" uri="{C3380CC4-5D6E-409C-BE32-E72D297353CC}">
                  <c16:uniqueId val="{00000015-10E6-434D-B824-547F73C1BA34}"/>
                </c:ext>
              </c:extLst>
            </c:dLbl>
            <c:dLbl>
              <c:idx val="9"/>
              <c:delete val="1"/>
              <c:extLst>
                <c:ext xmlns:c15="http://schemas.microsoft.com/office/drawing/2012/chart" uri="{CE6537A1-D6FC-4f65-9D91-7224C49458BB}"/>
                <c:ext xmlns:c16="http://schemas.microsoft.com/office/drawing/2014/chart" uri="{C3380CC4-5D6E-409C-BE32-E72D297353CC}">
                  <c16:uniqueId val="{00000016-10E6-434D-B824-547F73C1BA34}"/>
                </c:ext>
              </c:extLst>
            </c:dLbl>
            <c:dLbl>
              <c:idx val="10"/>
              <c:delete val="1"/>
              <c:extLst>
                <c:ext xmlns:c15="http://schemas.microsoft.com/office/drawing/2012/chart" uri="{CE6537A1-D6FC-4f65-9D91-7224C49458BB}"/>
                <c:ext xmlns:c16="http://schemas.microsoft.com/office/drawing/2014/chart" uri="{C3380CC4-5D6E-409C-BE32-E72D297353CC}">
                  <c16:uniqueId val="{00000017-10E6-434D-B824-547F73C1BA34}"/>
                </c:ext>
              </c:extLst>
            </c:dLbl>
            <c:dLbl>
              <c:idx val="11"/>
              <c:delete val="1"/>
              <c:extLst>
                <c:ext xmlns:c15="http://schemas.microsoft.com/office/drawing/2012/chart" uri="{CE6537A1-D6FC-4f65-9D91-7224C49458BB}"/>
                <c:ext xmlns:c16="http://schemas.microsoft.com/office/drawing/2014/chart" uri="{C3380CC4-5D6E-409C-BE32-E72D297353CC}">
                  <c16:uniqueId val="{00000018-10E6-434D-B824-547F73C1BA34}"/>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ParksTablesAndCharts!$G$69:$G$81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ParksTablesAndCharts!$I$69:$I$81</c:f>
              <c:numCache>
                <c:formatCode>General</c:formatCode>
                <c:ptCount val="12"/>
                <c:pt idx="0">
                  <c:v>12164</c:v>
                </c:pt>
                <c:pt idx="1">
                  <c:v>6783</c:v>
                </c:pt>
                <c:pt idx="2">
                  <c:v>29088</c:v>
                </c:pt>
                <c:pt idx="3">
                  <c:v>98</c:v>
                </c:pt>
                <c:pt idx="4">
                  <c:v>4900</c:v>
                </c:pt>
                <c:pt idx="5">
                  <c:v>105540</c:v>
                </c:pt>
                <c:pt idx="6">
                  <c:v>280106</c:v>
                </c:pt>
                <c:pt idx="7">
                  <c:v>345496</c:v>
                </c:pt>
                <c:pt idx="8">
                  <c:v>195942</c:v>
                </c:pt>
                <c:pt idx="9">
                  <c:v>101916</c:v>
                </c:pt>
                <c:pt idx="10">
                  <c:v>36523</c:v>
                </c:pt>
                <c:pt idx="11">
                  <c:v>42198</c:v>
                </c:pt>
              </c:numCache>
            </c:numRef>
          </c:val>
          <c:smooth val="0"/>
          <c:extLst>
            <c:ext xmlns:c16="http://schemas.microsoft.com/office/drawing/2014/chart" uri="{C3380CC4-5D6E-409C-BE32-E72D297353CC}">
              <c16:uniqueId val="{00000019-10E6-434D-B824-547F73C1BA34}"/>
            </c:ext>
          </c:extLst>
        </c:ser>
        <c:ser>
          <c:idx val="2"/>
          <c:order val="2"/>
          <c:tx>
            <c:strRef>
              <c:f>ParksTablesAndCharts!$J$67:$J$68</c:f>
              <c:strCache>
                <c:ptCount val="1"/>
                <c:pt idx="0">
                  <c:v>Olympic NP</c:v>
                </c:pt>
              </c:strCache>
            </c:strRef>
          </c:tx>
          <c:spPr>
            <a:ln w="28575" cap="rnd">
              <a:solidFill>
                <a:schemeClr val="accent3"/>
              </a:solidFill>
              <a:round/>
            </a:ln>
            <a:effectLst/>
          </c:spPr>
          <c:marker>
            <c:symbol val="none"/>
          </c:marker>
          <c:dPt>
            <c:idx val="0"/>
            <c:marker>
              <c:symbol val="none"/>
            </c:marker>
            <c:bubble3D val="0"/>
            <c:extLst>
              <c:ext xmlns:c16="http://schemas.microsoft.com/office/drawing/2014/chart" uri="{C3380CC4-5D6E-409C-BE32-E72D297353CC}">
                <c16:uniqueId val="{0000001A-10E6-434D-B824-547F73C1BA34}"/>
              </c:ext>
            </c:extLst>
          </c:dPt>
          <c:dPt>
            <c:idx val="1"/>
            <c:marker>
              <c:symbol val="none"/>
            </c:marker>
            <c:bubble3D val="0"/>
            <c:extLst>
              <c:ext xmlns:c16="http://schemas.microsoft.com/office/drawing/2014/chart" uri="{C3380CC4-5D6E-409C-BE32-E72D297353CC}">
                <c16:uniqueId val="{0000001B-10E6-434D-B824-547F73C1BA34}"/>
              </c:ext>
            </c:extLst>
          </c:dPt>
          <c:dPt>
            <c:idx val="2"/>
            <c:marker>
              <c:symbol val="none"/>
            </c:marker>
            <c:bubble3D val="0"/>
            <c:extLst>
              <c:ext xmlns:c16="http://schemas.microsoft.com/office/drawing/2014/chart" uri="{C3380CC4-5D6E-409C-BE32-E72D297353CC}">
                <c16:uniqueId val="{0000001C-10E6-434D-B824-547F73C1BA34}"/>
              </c:ext>
            </c:extLst>
          </c:dPt>
          <c:dPt>
            <c:idx val="3"/>
            <c:marker>
              <c:symbol val="none"/>
            </c:marker>
            <c:bubble3D val="0"/>
            <c:extLst>
              <c:ext xmlns:c16="http://schemas.microsoft.com/office/drawing/2014/chart" uri="{C3380CC4-5D6E-409C-BE32-E72D297353CC}">
                <c16:uniqueId val="{0000001D-10E6-434D-B824-547F73C1BA34}"/>
              </c:ext>
            </c:extLst>
          </c:dPt>
          <c:dPt>
            <c:idx val="4"/>
            <c:marker>
              <c:symbol val="none"/>
            </c:marker>
            <c:bubble3D val="0"/>
            <c:extLst>
              <c:ext xmlns:c16="http://schemas.microsoft.com/office/drawing/2014/chart" uri="{C3380CC4-5D6E-409C-BE32-E72D297353CC}">
                <c16:uniqueId val="{0000001E-10E6-434D-B824-547F73C1BA34}"/>
              </c:ext>
            </c:extLst>
          </c:dPt>
          <c:dPt>
            <c:idx val="5"/>
            <c:marker>
              <c:symbol val="none"/>
            </c:marker>
            <c:bubble3D val="0"/>
            <c:extLst>
              <c:ext xmlns:c16="http://schemas.microsoft.com/office/drawing/2014/chart" uri="{C3380CC4-5D6E-409C-BE32-E72D297353CC}">
                <c16:uniqueId val="{0000001F-10E6-434D-B824-547F73C1BA34}"/>
              </c:ext>
            </c:extLst>
          </c:dPt>
          <c:dPt>
            <c:idx val="6"/>
            <c:marker>
              <c:symbol val="none"/>
            </c:marker>
            <c:bubble3D val="0"/>
            <c:extLst>
              <c:ext xmlns:c16="http://schemas.microsoft.com/office/drawing/2014/chart" uri="{C3380CC4-5D6E-409C-BE32-E72D297353CC}">
                <c16:uniqueId val="{00000020-10E6-434D-B824-547F73C1BA34}"/>
              </c:ext>
            </c:extLst>
          </c:dPt>
          <c:dPt>
            <c:idx val="7"/>
            <c:marker>
              <c:symbol val="none"/>
            </c:marker>
            <c:bubble3D val="0"/>
            <c:extLst>
              <c:ext xmlns:c16="http://schemas.microsoft.com/office/drawing/2014/chart" uri="{C3380CC4-5D6E-409C-BE32-E72D297353CC}">
                <c16:uniqueId val="{00000021-10E6-434D-B824-547F73C1BA34}"/>
              </c:ext>
            </c:extLst>
          </c:dPt>
          <c:dPt>
            <c:idx val="8"/>
            <c:marker>
              <c:symbol val="none"/>
            </c:marker>
            <c:bubble3D val="0"/>
            <c:extLst>
              <c:ext xmlns:c16="http://schemas.microsoft.com/office/drawing/2014/chart" uri="{C3380CC4-5D6E-409C-BE32-E72D297353CC}">
                <c16:uniqueId val="{00000022-10E6-434D-B824-547F73C1BA34}"/>
              </c:ext>
            </c:extLst>
          </c:dPt>
          <c:dPt>
            <c:idx val="9"/>
            <c:marker>
              <c:symbol val="none"/>
            </c:marker>
            <c:bubble3D val="0"/>
            <c:extLst>
              <c:ext xmlns:c16="http://schemas.microsoft.com/office/drawing/2014/chart" uri="{C3380CC4-5D6E-409C-BE32-E72D297353CC}">
                <c16:uniqueId val="{00000023-10E6-434D-B824-547F73C1BA34}"/>
              </c:ext>
            </c:extLst>
          </c:dPt>
          <c:dPt>
            <c:idx val="10"/>
            <c:marker>
              <c:symbol val="none"/>
            </c:marker>
            <c:bubble3D val="0"/>
            <c:extLst>
              <c:ext xmlns:c16="http://schemas.microsoft.com/office/drawing/2014/chart" uri="{C3380CC4-5D6E-409C-BE32-E72D297353CC}">
                <c16:uniqueId val="{00000024-10E6-434D-B824-547F73C1BA34}"/>
              </c:ext>
            </c:extLst>
          </c:dPt>
          <c:dPt>
            <c:idx val="11"/>
            <c:marker>
              <c:symbol val="none"/>
            </c:marker>
            <c:bubble3D val="0"/>
            <c:extLst>
              <c:ext xmlns:c16="http://schemas.microsoft.com/office/drawing/2014/chart" uri="{C3380CC4-5D6E-409C-BE32-E72D297353CC}">
                <c16:uniqueId val="{00000025-10E6-434D-B824-547F73C1BA34}"/>
              </c:ext>
            </c:extLst>
          </c:dPt>
          <c:dLbls>
            <c:dLbl>
              <c:idx val="0"/>
              <c:delete val="1"/>
              <c:extLst>
                <c:ext xmlns:c15="http://schemas.microsoft.com/office/drawing/2012/chart" uri="{CE6537A1-D6FC-4f65-9D91-7224C49458BB}"/>
                <c:ext xmlns:c16="http://schemas.microsoft.com/office/drawing/2014/chart" uri="{C3380CC4-5D6E-409C-BE32-E72D297353CC}">
                  <c16:uniqueId val="{0000001A-10E6-434D-B824-547F73C1BA34}"/>
                </c:ext>
              </c:extLst>
            </c:dLbl>
            <c:dLbl>
              <c:idx val="1"/>
              <c:delete val="1"/>
              <c:extLst>
                <c:ext xmlns:c15="http://schemas.microsoft.com/office/drawing/2012/chart" uri="{CE6537A1-D6FC-4f65-9D91-7224C49458BB}"/>
                <c:ext xmlns:c16="http://schemas.microsoft.com/office/drawing/2014/chart" uri="{C3380CC4-5D6E-409C-BE32-E72D297353CC}">
                  <c16:uniqueId val="{0000001B-10E6-434D-B824-547F73C1BA34}"/>
                </c:ext>
              </c:extLst>
            </c:dLbl>
            <c:dLbl>
              <c:idx val="2"/>
              <c:delete val="1"/>
              <c:extLst>
                <c:ext xmlns:c15="http://schemas.microsoft.com/office/drawing/2012/chart" uri="{CE6537A1-D6FC-4f65-9D91-7224C49458BB}"/>
                <c:ext xmlns:c16="http://schemas.microsoft.com/office/drawing/2014/chart" uri="{C3380CC4-5D6E-409C-BE32-E72D297353CC}">
                  <c16:uniqueId val="{0000001C-10E6-434D-B824-547F73C1BA34}"/>
                </c:ext>
              </c:extLst>
            </c:dLbl>
            <c:dLbl>
              <c:idx val="3"/>
              <c:delete val="1"/>
              <c:extLst>
                <c:ext xmlns:c15="http://schemas.microsoft.com/office/drawing/2012/chart" uri="{CE6537A1-D6FC-4f65-9D91-7224C49458BB}"/>
                <c:ext xmlns:c16="http://schemas.microsoft.com/office/drawing/2014/chart" uri="{C3380CC4-5D6E-409C-BE32-E72D297353CC}">
                  <c16:uniqueId val="{0000001D-10E6-434D-B824-547F73C1BA34}"/>
                </c:ext>
              </c:extLst>
            </c:dLbl>
            <c:dLbl>
              <c:idx val="4"/>
              <c:delete val="1"/>
              <c:extLst>
                <c:ext xmlns:c15="http://schemas.microsoft.com/office/drawing/2012/chart" uri="{CE6537A1-D6FC-4f65-9D91-7224C49458BB}"/>
                <c:ext xmlns:c16="http://schemas.microsoft.com/office/drawing/2014/chart" uri="{C3380CC4-5D6E-409C-BE32-E72D297353CC}">
                  <c16:uniqueId val="{0000001E-10E6-434D-B824-547F73C1BA34}"/>
                </c:ext>
              </c:extLst>
            </c:dLbl>
            <c:dLbl>
              <c:idx val="5"/>
              <c:delete val="1"/>
              <c:extLst>
                <c:ext xmlns:c15="http://schemas.microsoft.com/office/drawing/2012/chart" uri="{CE6537A1-D6FC-4f65-9D91-7224C49458BB}"/>
                <c:ext xmlns:c16="http://schemas.microsoft.com/office/drawing/2014/chart" uri="{C3380CC4-5D6E-409C-BE32-E72D297353CC}">
                  <c16:uniqueId val="{0000001F-10E6-434D-B824-547F73C1BA34}"/>
                </c:ext>
              </c:extLst>
            </c:dLbl>
            <c:dLbl>
              <c:idx val="6"/>
              <c:delete val="1"/>
              <c:extLst>
                <c:ext xmlns:c15="http://schemas.microsoft.com/office/drawing/2012/chart" uri="{CE6537A1-D6FC-4f65-9D91-7224C49458BB}"/>
                <c:ext xmlns:c16="http://schemas.microsoft.com/office/drawing/2014/chart" uri="{C3380CC4-5D6E-409C-BE32-E72D297353CC}">
                  <c16:uniqueId val="{00000020-10E6-434D-B824-547F73C1BA34}"/>
                </c:ext>
              </c:extLst>
            </c:dLbl>
            <c:dLbl>
              <c:idx val="7"/>
              <c:layout>
                <c:manualLayout>
                  <c:x val="6.4316294735895146E-2"/>
                  <c:y val="-2.0469174796815055E-2"/>
                </c:manualLayout>
              </c:layout>
              <c:tx>
                <c:rich>
                  <a:bodyPr/>
                  <a:lstStyle/>
                  <a:p>
                    <a:r>
                      <a:rPr lang="en-US"/>
                      <a:t>Aug - 719,170</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21-10E6-434D-B824-547F73C1BA34}"/>
                </c:ext>
              </c:extLst>
            </c:dLbl>
            <c:dLbl>
              <c:idx val="8"/>
              <c:delete val="1"/>
              <c:extLst>
                <c:ext xmlns:c15="http://schemas.microsoft.com/office/drawing/2012/chart" uri="{CE6537A1-D6FC-4f65-9D91-7224C49458BB}"/>
                <c:ext xmlns:c16="http://schemas.microsoft.com/office/drawing/2014/chart" uri="{C3380CC4-5D6E-409C-BE32-E72D297353CC}">
                  <c16:uniqueId val="{00000022-10E6-434D-B824-547F73C1BA34}"/>
                </c:ext>
              </c:extLst>
            </c:dLbl>
            <c:dLbl>
              <c:idx val="9"/>
              <c:delete val="1"/>
              <c:extLst>
                <c:ext xmlns:c15="http://schemas.microsoft.com/office/drawing/2012/chart" uri="{CE6537A1-D6FC-4f65-9D91-7224C49458BB}"/>
                <c:ext xmlns:c16="http://schemas.microsoft.com/office/drawing/2014/chart" uri="{C3380CC4-5D6E-409C-BE32-E72D297353CC}">
                  <c16:uniqueId val="{00000023-10E6-434D-B824-547F73C1BA34}"/>
                </c:ext>
              </c:extLst>
            </c:dLbl>
            <c:dLbl>
              <c:idx val="10"/>
              <c:delete val="1"/>
              <c:extLst>
                <c:ext xmlns:c15="http://schemas.microsoft.com/office/drawing/2012/chart" uri="{CE6537A1-D6FC-4f65-9D91-7224C49458BB}"/>
                <c:ext xmlns:c16="http://schemas.microsoft.com/office/drawing/2014/chart" uri="{C3380CC4-5D6E-409C-BE32-E72D297353CC}">
                  <c16:uniqueId val="{00000024-10E6-434D-B824-547F73C1BA34}"/>
                </c:ext>
              </c:extLst>
            </c:dLbl>
            <c:dLbl>
              <c:idx val="11"/>
              <c:delete val="1"/>
              <c:extLst>
                <c:ext xmlns:c15="http://schemas.microsoft.com/office/drawing/2012/chart" uri="{CE6537A1-D6FC-4f65-9D91-7224C49458BB}"/>
                <c:ext xmlns:c16="http://schemas.microsoft.com/office/drawing/2014/chart" uri="{C3380CC4-5D6E-409C-BE32-E72D297353CC}">
                  <c16:uniqueId val="{00000025-10E6-434D-B824-547F73C1BA34}"/>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ParksTablesAndCharts!$G$69:$G$81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ParksTablesAndCharts!$J$69:$J$81</c:f>
              <c:numCache>
                <c:formatCode>General</c:formatCode>
                <c:ptCount val="12"/>
                <c:pt idx="0">
                  <c:v>74888</c:v>
                </c:pt>
                <c:pt idx="1">
                  <c:v>76248</c:v>
                </c:pt>
                <c:pt idx="2">
                  <c:v>116314</c:v>
                </c:pt>
                <c:pt idx="3">
                  <c:v>40297</c:v>
                </c:pt>
                <c:pt idx="4">
                  <c:v>66013</c:v>
                </c:pt>
                <c:pt idx="5">
                  <c:v>186034</c:v>
                </c:pt>
                <c:pt idx="6">
                  <c:v>510073</c:v>
                </c:pt>
                <c:pt idx="7">
                  <c:v>719170</c:v>
                </c:pt>
                <c:pt idx="8">
                  <c:v>334249</c:v>
                </c:pt>
                <c:pt idx="9">
                  <c:v>188318</c:v>
                </c:pt>
                <c:pt idx="10">
                  <c:v>107430</c:v>
                </c:pt>
                <c:pt idx="11">
                  <c:v>80143</c:v>
                </c:pt>
              </c:numCache>
            </c:numRef>
          </c:val>
          <c:smooth val="0"/>
          <c:extLst>
            <c:ext xmlns:c16="http://schemas.microsoft.com/office/drawing/2014/chart" uri="{C3380CC4-5D6E-409C-BE32-E72D297353CC}">
              <c16:uniqueId val="{00000026-10E6-434D-B824-547F73C1BA34}"/>
            </c:ext>
          </c:extLst>
        </c:ser>
        <c:dLbls>
          <c:dLblPos val="t"/>
          <c:showLegendKey val="0"/>
          <c:showVal val="1"/>
          <c:showCatName val="0"/>
          <c:showSerName val="0"/>
          <c:showPercent val="0"/>
          <c:showBubbleSize val="0"/>
        </c:dLbls>
        <c:smooth val="0"/>
        <c:axId val="1116796015"/>
        <c:axId val="1116793103"/>
      </c:lineChart>
      <c:catAx>
        <c:axId val="1116796015"/>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US" sz="1200" b="1"/>
                  <a:t>Months</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6793103"/>
        <c:crosses val="autoZero"/>
        <c:auto val="1"/>
        <c:lblAlgn val="ctr"/>
        <c:lblOffset val="100"/>
        <c:noMultiLvlLbl val="0"/>
      </c:catAx>
      <c:valAx>
        <c:axId val="111679310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US" sz="1200" b="1"/>
                  <a:t>Number of Visitors</a:t>
                </a:r>
              </a:p>
            </c:rich>
          </c:tx>
          <c:overlay val="0"/>
          <c:spPr>
            <a:noFill/>
            <a:ln>
              <a:noFill/>
            </a:ln>
            <a:effectLst/>
          </c:spPr>
          <c:txPr>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1116796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[PJ2-National Parks Data (version 1).xlsb.xlsx]ParksTablesAndCharts!PivotTable6</c:name>
    <c:fmtId val="2"/>
  </c:pivotSource>
  <c:chart>
    <c:title>
      <c:tx>
        <c:rich>
          <a:bodyPr rot="0" spcFirstLastPara="1" vertOverflow="ellipsis" vert="horz" wrap="square" anchor="ctr" anchorCtr="1"/>
          <a:lstStyle/>
          <a:p>
            <a:pPr>
              <a:defRPr sz="2200" b="1" i="0" u="none" strike="noStrike" kern="1200" baseline="0">
                <a:solidFill>
                  <a:schemeClr val="tx1">
                    <a:lumMod val="65000"/>
                    <a:lumOff val="35000"/>
                  </a:schemeClr>
                </a:solidFill>
                <a:latin typeface="+mn-lt"/>
                <a:ea typeface="+mn-ea"/>
                <a:cs typeface="+mn-cs"/>
              </a:defRPr>
            </a:pPr>
            <a:r>
              <a:rPr lang="en-US" sz="2200"/>
              <a:t>National Park Recreation</a:t>
            </a:r>
            <a:r>
              <a:rPr lang="en-US" sz="2200" baseline="0"/>
              <a:t> Visitors by Site - Washington (CY-2020)</a:t>
            </a:r>
            <a:endParaRPr lang="en-US" sz="2200"/>
          </a:p>
        </c:rich>
      </c:tx>
      <c:overlay val="0"/>
      <c:spPr>
        <a:noFill/>
        <a:ln>
          <a:noFill/>
        </a:ln>
        <a:effectLst/>
      </c:spPr>
      <c:txPr>
        <a:bodyPr rot="0" spcFirstLastPara="1" vertOverflow="ellipsis" vert="horz" wrap="square" anchor="ctr" anchorCtr="1"/>
        <a:lstStyle/>
        <a:p>
          <a:pPr>
            <a:defRPr sz="22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barChart>
        <c:barDir val="bar"/>
        <c:grouping val="clustered"/>
        <c:varyColors val="0"/>
        <c:ser>
          <c:idx val="0"/>
          <c:order val="0"/>
          <c:tx>
            <c:strRef>
              <c:f>ParksTablesAndCharts!$B$3</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Pt>
            <c:idx val="12"/>
            <c:invertIfNegative val="0"/>
            <c:bubble3D val="0"/>
            <c:spPr>
              <a:solidFill>
                <a:srgbClr val="C0000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2-9F8C-4A2F-9889-FA645EB3B47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ParksTablesAndCharts!$A$4:$A$16</c:f>
              <c:strCache>
                <c:ptCount val="13"/>
                <c:pt idx="0">
                  <c:v>Manhattan Project NHP</c:v>
                </c:pt>
                <c:pt idx="1">
                  <c:v>Minidoka NHS</c:v>
                </c:pt>
                <c:pt idx="2">
                  <c:v>Klondike Gold Rush NHP Seattle</c:v>
                </c:pt>
                <c:pt idx="3">
                  <c:v>Lake Chelan NRA</c:v>
                </c:pt>
                <c:pt idx="4">
                  <c:v>North Cascades NP</c:v>
                </c:pt>
                <c:pt idx="5">
                  <c:v>Whitman Mission NHS</c:v>
                </c:pt>
                <c:pt idx="6">
                  <c:v>San Juan Island NHP</c:v>
                </c:pt>
                <c:pt idx="7">
                  <c:v>Fort Vancouver NHS</c:v>
                </c:pt>
                <c:pt idx="8">
                  <c:v>Ross Lake NRA</c:v>
                </c:pt>
                <c:pt idx="9">
                  <c:v>Mount Rainier NP</c:v>
                </c:pt>
                <c:pt idx="10">
                  <c:v>Lake Roosevelt NRA</c:v>
                </c:pt>
                <c:pt idx="11">
                  <c:v>Olympic NP</c:v>
                </c:pt>
                <c:pt idx="12">
                  <c:v>Total Visitors for Washington</c:v>
                </c:pt>
              </c:strCache>
            </c:strRef>
          </c:cat>
          <c:val>
            <c:numRef>
              <c:f>ParksTablesAndCharts!$B$4:$B$16</c:f>
              <c:numCache>
                <c:formatCode>General</c:formatCode>
                <c:ptCount val="13"/>
                <c:pt idx="0">
                  <c:v>265</c:v>
                </c:pt>
                <c:pt idx="1">
                  <c:v>1983</c:v>
                </c:pt>
                <c:pt idx="2">
                  <c:v>13003</c:v>
                </c:pt>
                <c:pt idx="3">
                  <c:v>30598</c:v>
                </c:pt>
                <c:pt idx="4">
                  <c:v>30885</c:v>
                </c:pt>
                <c:pt idx="5">
                  <c:v>34933</c:v>
                </c:pt>
                <c:pt idx="6">
                  <c:v>426335</c:v>
                </c:pt>
                <c:pt idx="7">
                  <c:v>670111</c:v>
                </c:pt>
                <c:pt idx="8">
                  <c:v>920526</c:v>
                </c:pt>
                <c:pt idx="9">
                  <c:v>1160754</c:v>
                </c:pt>
                <c:pt idx="10">
                  <c:v>1519403</c:v>
                </c:pt>
                <c:pt idx="11">
                  <c:v>2499177</c:v>
                </c:pt>
                <c:pt idx="12">
                  <c:v>7307973</c:v>
                </c:pt>
              </c:numCache>
            </c:numRef>
          </c:val>
          <c:extLst>
            <c:ext xmlns:c16="http://schemas.microsoft.com/office/drawing/2014/chart" uri="{C3380CC4-5D6E-409C-BE32-E72D297353CC}">
              <c16:uniqueId val="{00000000-9F8C-4A2F-9889-FA645EB3B477}"/>
            </c:ext>
          </c:extLst>
        </c:ser>
        <c:dLbls>
          <c:dLblPos val="outEnd"/>
          <c:showLegendKey val="0"/>
          <c:showVal val="1"/>
          <c:showCatName val="0"/>
          <c:showSerName val="0"/>
          <c:showPercent val="0"/>
          <c:showBubbleSize val="0"/>
        </c:dLbls>
        <c:gapWidth val="115"/>
        <c:overlap val="-20"/>
        <c:axId val="1112395999"/>
        <c:axId val="1112382687"/>
      </c:barChart>
      <c:catAx>
        <c:axId val="1112395999"/>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r>
                  <a:rPr lang="en-US" sz="1600" b="1"/>
                  <a:t>National Park</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crossAx val="1112382687"/>
        <c:crosses val="autoZero"/>
        <c:auto val="1"/>
        <c:lblAlgn val="ctr"/>
        <c:lblOffset val="100"/>
        <c:noMultiLvlLbl val="0"/>
      </c:catAx>
      <c:valAx>
        <c:axId val="111238268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r>
                  <a:rPr lang="en-US" sz="1600" b="1"/>
                  <a:t>Number</a:t>
                </a:r>
                <a:r>
                  <a:rPr lang="en-US" sz="1600" b="1" baseline="0"/>
                  <a:t> of Visitors</a:t>
                </a:r>
                <a:endParaRPr lang="en-US" sz="1600" b="1"/>
              </a:p>
            </c:rich>
          </c:tx>
          <c:layout>
            <c:manualLayout>
              <c:xMode val="edge"/>
              <c:yMode val="edge"/>
              <c:x val="0.57088042028594221"/>
              <c:y val="0.93036797104563329"/>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123959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[PJ2-National Parks Data (version 1).xlsb.xlsx]ParksTablesAndCharts!PivotTable7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Visitor</a:t>
            </a:r>
            <a:r>
              <a:rPr lang="en-US" sz="1800" b="1" baseline="0"/>
              <a:t> Distribution by Site -  </a:t>
            </a:r>
          </a:p>
          <a:p>
            <a:pPr>
              <a:defRPr/>
            </a:pPr>
            <a:r>
              <a:rPr lang="en-US" sz="1800" b="1" baseline="0"/>
              <a:t>National Parks in Washington</a:t>
            </a:r>
            <a:endParaRPr lang="en-US" sz="1800" b="1"/>
          </a:p>
        </c:rich>
      </c:tx>
      <c:layout>
        <c:manualLayout>
          <c:xMode val="edge"/>
          <c:yMode val="edge"/>
          <c:x val="5.637137560406396E-2"/>
          <c:y val="0.2551914819778937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pieChart>
        <c:varyColors val="1"/>
        <c:ser>
          <c:idx val="0"/>
          <c:order val="0"/>
          <c:tx>
            <c:strRef>
              <c:f>ParksTablesAndCharts!$B$19</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2809-43E3-9CA4-371E4BB0B33A}"/>
              </c:ext>
            </c:extLst>
          </c:dPt>
          <c:dPt>
            <c:idx val="1"/>
            <c:bubble3D val="0"/>
            <c:spPr>
              <a:solidFill>
                <a:schemeClr val="accent2"/>
              </a:solidFill>
              <a:ln>
                <a:noFill/>
              </a:ln>
              <a:effectLst/>
            </c:spPr>
            <c:extLst>
              <c:ext xmlns:c16="http://schemas.microsoft.com/office/drawing/2014/chart" uri="{C3380CC4-5D6E-409C-BE32-E72D297353CC}">
                <c16:uniqueId val="{00000003-2809-43E3-9CA4-371E4BB0B33A}"/>
              </c:ext>
            </c:extLst>
          </c:dPt>
          <c:dPt>
            <c:idx val="2"/>
            <c:bubble3D val="0"/>
            <c:spPr>
              <a:solidFill>
                <a:schemeClr val="accent3"/>
              </a:solidFill>
              <a:ln>
                <a:noFill/>
              </a:ln>
              <a:effectLst/>
            </c:spPr>
            <c:extLst>
              <c:ext xmlns:c16="http://schemas.microsoft.com/office/drawing/2014/chart" uri="{C3380CC4-5D6E-409C-BE32-E72D297353CC}">
                <c16:uniqueId val="{00000005-2809-43E3-9CA4-371E4BB0B33A}"/>
              </c:ext>
            </c:extLst>
          </c:dPt>
          <c:dPt>
            <c:idx val="3"/>
            <c:bubble3D val="0"/>
            <c:spPr>
              <a:solidFill>
                <a:schemeClr val="accent4"/>
              </a:solidFill>
              <a:ln>
                <a:noFill/>
              </a:ln>
              <a:effectLst/>
            </c:spPr>
            <c:extLst>
              <c:ext xmlns:c16="http://schemas.microsoft.com/office/drawing/2014/chart" uri="{C3380CC4-5D6E-409C-BE32-E72D297353CC}">
                <c16:uniqueId val="{00000007-2809-43E3-9CA4-371E4BB0B33A}"/>
              </c:ext>
            </c:extLst>
          </c:dPt>
          <c:dPt>
            <c:idx val="4"/>
            <c:bubble3D val="0"/>
            <c:spPr>
              <a:solidFill>
                <a:schemeClr val="accent5"/>
              </a:solidFill>
              <a:ln>
                <a:noFill/>
              </a:ln>
              <a:effectLst/>
            </c:spPr>
            <c:extLst>
              <c:ext xmlns:c16="http://schemas.microsoft.com/office/drawing/2014/chart" uri="{C3380CC4-5D6E-409C-BE32-E72D297353CC}">
                <c16:uniqueId val="{00000009-2809-43E3-9CA4-371E4BB0B33A}"/>
              </c:ext>
            </c:extLst>
          </c:dPt>
          <c:dPt>
            <c:idx val="5"/>
            <c:bubble3D val="0"/>
            <c:spPr>
              <a:solidFill>
                <a:schemeClr val="accent6"/>
              </a:solidFill>
              <a:ln>
                <a:noFill/>
              </a:ln>
              <a:effectLst/>
            </c:spPr>
            <c:extLst>
              <c:ext xmlns:c16="http://schemas.microsoft.com/office/drawing/2014/chart" uri="{C3380CC4-5D6E-409C-BE32-E72D297353CC}">
                <c16:uniqueId val="{0000000B-2809-43E3-9CA4-371E4BB0B33A}"/>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2809-43E3-9CA4-371E4BB0B33A}"/>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2809-43E3-9CA4-371E4BB0B33A}"/>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2809-43E3-9CA4-371E4BB0B33A}"/>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2809-43E3-9CA4-371E4BB0B33A}"/>
              </c:ext>
            </c:extLst>
          </c:dPt>
          <c:dPt>
            <c:idx val="10"/>
            <c:bubble3D val="0"/>
            <c:spPr>
              <a:solidFill>
                <a:schemeClr val="accent5">
                  <a:lumMod val="60000"/>
                </a:schemeClr>
              </a:solidFill>
              <a:ln>
                <a:noFill/>
              </a:ln>
              <a:effectLst/>
            </c:spPr>
            <c:extLst>
              <c:ext xmlns:c16="http://schemas.microsoft.com/office/drawing/2014/chart" uri="{C3380CC4-5D6E-409C-BE32-E72D297353CC}">
                <c16:uniqueId val="{00000015-2809-43E3-9CA4-371E4BB0B33A}"/>
              </c:ext>
            </c:extLst>
          </c:dPt>
          <c:dPt>
            <c:idx val="11"/>
            <c:bubble3D val="0"/>
            <c:spPr>
              <a:solidFill>
                <a:schemeClr val="accent6">
                  <a:lumMod val="60000"/>
                </a:schemeClr>
              </a:solidFill>
              <a:ln>
                <a:noFill/>
              </a:ln>
              <a:effectLst/>
            </c:spPr>
            <c:extLst>
              <c:ext xmlns:c16="http://schemas.microsoft.com/office/drawing/2014/chart" uri="{C3380CC4-5D6E-409C-BE32-E72D297353CC}">
                <c16:uniqueId val="{00000017-2809-43E3-9CA4-371E4BB0B33A}"/>
              </c:ext>
            </c:extLst>
          </c:dPt>
          <c:dLbls>
            <c:numFmt formatCode="0.000%" sourceLinked="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FF0000"/>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ParksTablesAndCharts!$A$20:$A$32</c:f>
              <c:strCache>
                <c:ptCount val="12"/>
                <c:pt idx="0">
                  <c:v>Fort Vancouver NHS</c:v>
                </c:pt>
                <c:pt idx="1">
                  <c:v>Klondike Gold Rush NHP Seattle</c:v>
                </c:pt>
                <c:pt idx="2">
                  <c:v>Lake Chelan NRA</c:v>
                </c:pt>
                <c:pt idx="3">
                  <c:v>Lake Roosevelt NRA</c:v>
                </c:pt>
                <c:pt idx="4">
                  <c:v>Manhattan Project NHP</c:v>
                </c:pt>
                <c:pt idx="5">
                  <c:v>Minidoka NHS</c:v>
                </c:pt>
                <c:pt idx="6">
                  <c:v>Mount Rainier NP</c:v>
                </c:pt>
                <c:pt idx="7">
                  <c:v>North Cascades NP</c:v>
                </c:pt>
                <c:pt idx="8">
                  <c:v>Olympic NP</c:v>
                </c:pt>
                <c:pt idx="9">
                  <c:v>Ross Lake NRA</c:v>
                </c:pt>
                <c:pt idx="10">
                  <c:v>San Juan Island NHP</c:v>
                </c:pt>
                <c:pt idx="11">
                  <c:v>Whitman Mission NHS</c:v>
                </c:pt>
              </c:strCache>
            </c:strRef>
          </c:cat>
          <c:val>
            <c:numRef>
              <c:f>ParksTablesAndCharts!$B$20:$B$32</c:f>
              <c:numCache>
                <c:formatCode>General</c:formatCode>
                <c:ptCount val="12"/>
                <c:pt idx="0">
                  <c:v>670111</c:v>
                </c:pt>
                <c:pt idx="1">
                  <c:v>13003</c:v>
                </c:pt>
                <c:pt idx="2">
                  <c:v>30598</c:v>
                </c:pt>
                <c:pt idx="3">
                  <c:v>1519403</c:v>
                </c:pt>
                <c:pt idx="4">
                  <c:v>265</c:v>
                </c:pt>
                <c:pt idx="5">
                  <c:v>1983</c:v>
                </c:pt>
                <c:pt idx="6">
                  <c:v>1160754</c:v>
                </c:pt>
                <c:pt idx="7">
                  <c:v>30885</c:v>
                </c:pt>
                <c:pt idx="8">
                  <c:v>2499177</c:v>
                </c:pt>
                <c:pt idx="9">
                  <c:v>920526</c:v>
                </c:pt>
                <c:pt idx="10">
                  <c:v>426335</c:v>
                </c:pt>
                <c:pt idx="11">
                  <c:v>34933</c:v>
                </c:pt>
              </c:numCache>
            </c:numRef>
          </c:val>
          <c:extLst>
            <c:ext xmlns:c16="http://schemas.microsoft.com/office/drawing/2014/chart" uri="{C3380CC4-5D6E-409C-BE32-E72D297353CC}">
              <c16:uniqueId val="{00000001-AB7B-451B-8B31-B3A011F87C2E}"/>
            </c:ext>
          </c:extLst>
        </c:ser>
        <c:dLbls>
          <c:showLegendKey val="0"/>
          <c:showVal val="0"/>
          <c:showCatName val="0"/>
          <c:showSerName val="0"/>
          <c:showPercent val="1"/>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[PJ2-National Parks Data (version 1).xlsb.xlsx]ParksTablesAndCharts!PivotTable9</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National Park Visitors by Month - Washington (CY-2020)</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pivotFmt>
      <c:pivotFmt>
        <c:idx val="16"/>
        <c:spPr>
          <a:ln w="28575" cap="rnd">
            <a:solidFill>
              <a:schemeClr val="accent1"/>
            </a:solidFill>
            <a:round/>
          </a:ln>
          <a:effectLst/>
        </c:spPr>
        <c:marker>
          <c:symbol val="none"/>
        </c:marker>
      </c:pivotFmt>
      <c:pivotFmt>
        <c:idx val="17"/>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pivotFmt>
      <c:pivotFmt>
        <c:idx val="21"/>
        <c:spPr>
          <a:ln w="28575" cap="rnd">
            <a:solidFill>
              <a:schemeClr val="accent1"/>
            </a:solidFill>
            <a:round/>
          </a:ln>
          <a:effectLst/>
        </c:spPr>
        <c:marker>
          <c:symbol val="none"/>
        </c:marker>
      </c:pivotFmt>
      <c:pivotFmt>
        <c:idx val="22"/>
        <c:spPr>
          <a:ln w="28575" cap="rnd">
            <a:solidFill>
              <a:schemeClr val="accent1"/>
            </a:solidFill>
            <a:round/>
          </a:ln>
          <a:effectLst/>
        </c:spPr>
        <c:marker>
          <c:symbol val="none"/>
        </c:marker>
      </c:pivotFmt>
      <c:pivotFmt>
        <c:idx val="23"/>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pivotFmt>
      <c:pivotFmt>
        <c:idx val="25"/>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pivotFmt>
      <c:pivotFmt>
        <c:idx val="27"/>
        <c:spPr>
          <a:ln w="28575" cap="rnd">
            <a:solidFill>
              <a:schemeClr val="accent1"/>
            </a:solidFill>
            <a:round/>
          </a:ln>
          <a:effectLst/>
        </c:spPr>
        <c:marker>
          <c:symbol val="none"/>
        </c:marker>
      </c:pivotFmt>
      <c:pivotFmt>
        <c:idx val="28"/>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9"/>
        <c:spPr>
          <a:ln w="28575" cap="rnd">
            <a:solidFill>
              <a:schemeClr val="accent1"/>
            </a:solidFill>
            <a:round/>
          </a:ln>
          <a:effectLst/>
        </c:spPr>
        <c:marker>
          <c:symbol val="none"/>
        </c:marker>
      </c:pivotFmt>
      <c:pivotFmt>
        <c:idx val="30"/>
        <c:spPr>
          <a:ln w="28575" cap="rnd">
            <a:solidFill>
              <a:schemeClr val="accent1"/>
            </a:solidFill>
            <a:round/>
          </a:ln>
          <a:effectLst/>
        </c:spPr>
        <c:marker>
          <c:symbol val="none"/>
        </c:marker>
      </c:pivotFmt>
      <c:pivotFmt>
        <c:idx val="31"/>
        <c:spPr>
          <a:ln w="28575" cap="rnd">
            <a:solidFill>
              <a:schemeClr val="accent1"/>
            </a:solidFill>
            <a:round/>
          </a:ln>
          <a:effectLst/>
        </c:spPr>
        <c:marker>
          <c:symbol val="none"/>
        </c:marker>
      </c:pivotFmt>
      <c:pivotFmt>
        <c:idx val="32"/>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33"/>
        <c:spPr>
          <a:ln w="28575" cap="rnd">
            <a:solidFill>
              <a:schemeClr val="accent1"/>
            </a:solidFill>
            <a:round/>
          </a:ln>
          <a:effectLst/>
        </c:spPr>
        <c:marker>
          <c:symbol val="none"/>
        </c:marker>
      </c:pivotFmt>
      <c:pivotFmt>
        <c:idx val="34"/>
        <c:spPr>
          <a:ln w="28575" cap="rnd">
            <a:solidFill>
              <a:schemeClr val="accent1"/>
            </a:solidFill>
            <a:round/>
          </a:ln>
          <a:effectLst/>
        </c:spPr>
        <c:marker>
          <c:symbol val="none"/>
        </c:marker>
      </c:pivotFmt>
      <c:pivotFmt>
        <c:idx val="35"/>
        <c:spPr>
          <a:ln w="28575" cap="rnd">
            <a:solidFill>
              <a:schemeClr val="accent1"/>
            </a:solidFill>
            <a:round/>
          </a:ln>
          <a:effectLst/>
        </c:spPr>
        <c:marker>
          <c:symbol val="none"/>
        </c:marker>
      </c:pivotFmt>
      <c:pivotFmt>
        <c:idx val="36"/>
        <c:spPr>
          <a:ln w="28575" cap="rnd">
            <a:solidFill>
              <a:schemeClr val="accent1"/>
            </a:solidFill>
            <a:round/>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ln w="28575" cap="rnd">
            <a:solidFill>
              <a:schemeClr val="accent1"/>
            </a:solidFill>
            <a:round/>
          </a:ln>
          <a:effectLst/>
        </c:spPr>
        <c:marker>
          <c:symbol val="none"/>
        </c:marker>
      </c:pivotFmt>
      <c:pivotFmt>
        <c:idx val="38"/>
        <c:spPr>
          <a:ln w="28575" cap="rnd">
            <a:solidFill>
              <a:schemeClr val="accent1"/>
            </a:solidFill>
            <a:round/>
          </a:ln>
          <a:effectLst/>
        </c:spPr>
        <c:marker>
          <c:symbol val="none"/>
        </c:marker>
      </c:pivotFmt>
      <c:pivotFmt>
        <c:idx val="39"/>
        <c:spPr>
          <a:ln w="28575" cap="rnd">
            <a:solidFill>
              <a:schemeClr val="accent1"/>
            </a:solidFill>
            <a:round/>
          </a:ln>
          <a:effectLst/>
        </c:spPr>
        <c:marker>
          <c:symbol val="none"/>
        </c:marker>
      </c:pivotFmt>
      <c:pivotFmt>
        <c:idx val="40"/>
        <c:spPr>
          <a:ln w="28575" cap="rnd">
            <a:solidFill>
              <a:schemeClr val="accent1"/>
            </a:solidFill>
            <a:round/>
          </a:ln>
          <a:effectLst/>
        </c:spPr>
        <c:marker>
          <c:symbol val="none"/>
        </c:marker>
      </c:pivotFmt>
      <c:pivotFmt>
        <c:idx val="41"/>
        <c:spPr>
          <a:ln w="28575" cap="rnd">
            <a:solidFill>
              <a:schemeClr val="accent1"/>
            </a:solidFill>
            <a:round/>
          </a:ln>
          <a:effectLst/>
        </c:spPr>
        <c:marker>
          <c:symbol val="none"/>
        </c:marker>
        <c:dLbl>
          <c:idx val="0"/>
          <c:layout>
            <c:manualLayout>
              <c:x val="6.4316294735895146E-2"/>
              <c:y val="-2.0469174796815055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a:t>Aug - 719,170</a:t>
                </a:r>
              </a:p>
            </c:rich>
          </c:tx>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s>
    <c:plotArea>
      <c:layout/>
      <c:lineChart>
        <c:grouping val="standard"/>
        <c:varyColors val="0"/>
        <c:ser>
          <c:idx val="0"/>
          <c:order val="0"/>
          <c:tx>
            <c:strRef>
              <c:f>ParksTablesAndCharts!$H$67:$H$68</c:f>
              <c:strCache>
                <c:ptCount val="1"/>
                <c:pt idx="0">
                  <c:v>Lake Roosevelt NRA</c:v>
                </c:pt>
              </c:strCache>
            </c:strRef>
          </c:tx>
          <c:spPr>
            <a:ln w="28575" cap="rnd">
              <a:solidFill>
                <a:schemeClr val="accent1"/>
              </a:solidFill>
              <a:round/>
            </a:ln>
            <a:effectLst/>
          </c:spPr>
          <c:marker>
            <c:symbol val="none"/>
          </c:marker>
          <c:dPt>
            <c:idx val="0"/>
            <c:marker>
              <c:symbol val="none"/>
            </c:marker>
            <c:bubble3D val="0"/>
            <c:extLst>
              <c:ext xmlns:c16="http://schemas.microsoft.com/office/drawing/2014/chart" uri="{C3380CC4-5D6E-409C-BE32-E72D297353CC}">
                <c16:uniqueId val="{00000013-0CDC-4EAA-BA6E-31E5D5C29881}"/>
              </c:ext>
            </c:extLst>
          </c:dPt>
          <c:dPt>
            <c:idx val="1"/>
            <c:marker>
              <c:symbol val="none"/>
            </c:marker>
            <c:bubble3D val="0"/>
            <c:extLst>
              <c:ext xmlns:c16="http://schemas.microsoft.com/office/drawing/2014/chart" uri="{C3380CC4-5D6E-409C-BE32-E72D297353CC}">
                <c16:uniqueId val="{00000016-0CDC-4EAA-BA6E-31E5D5C29881}"/>
              </c:ext>
            </c:extLst>
          </c:dPt>
          <c:dPt>
            <c:idx val="2"/>
            <c:marker>
              <c:symbol val="none"/>
            </c:marker>
            <c:bubble3D val="0"/>
            <c:extLst>
              <c:ext xmlns:c16="http://schemas.microsoft.com/office/drawing/2014/chart" uri="{C3380CC4-5D6E-409C-BE32-E72D297353CC}">
                <c16:uniqueId val="{00000018-0CDC-4EAA-BA6E-31E5D5C29881}"/>
              </c:ext>
            </c:extLst>
          </c:dPt>
          <c:dPt>
            <c:idx val="3"/>
            <c:marker>
              <c:symbol val="none"/>
            </c:marker>
            <c:bubble3D val="0"/>
            <c:extLst>
              <c:ext xmlns:c16="http://schemas.microsoft.com/office/drawing/2014/chart" uri="{C3380CC4-5D6E-409C-BE32-E72D297353CC}">
                <c16:uniqueId val="{0000001C-0CDC-4EAA-BA6E-31E5D5C29881}"/>
              </c:ext>
            </c:extLst>
          </c:dPt>
          <c:dPt>
            <c:idx val="4"/>
            <c:marker>
              <c:symbol val="none"/>
            </c:marker>
            <c:bubble3D val="0"/>
            <c:extLst>
              <c:ext xmlns:c16="http://schemas.microsoft.com/office/drawing/2014/chart" uri="{C3380CC4-5D6E-409C-BE32-E72D297353CC}">
                <c16:uniqueId val="{0000001F-0CDC-4EAA-BA6E-31E5D5C29881}"/>
              </c:ext>
            </c:extLst>
          </c:dPt>
          <c:dPt>
            <c:idx val="5"/>
            <c:marker>
              <c:symbol val="none"/>
            </c:marker>
            <c:bubble3D val="0"/>
            <c:extLst>
              <c:ext xmlns:c16="http://schemas.microsoft.com/office/drawing/2014/chart" uri="{C3380CC4-5D6E-409C-BE32-E72D297353CC}">
                <c16:uniqueId val="{00000023-0CDC-4EAA-BA6E-31E5D5C29881}"/>
              </c:ext>
            </c:extLst>
          </c:dPt>
          <c:dPt>
            <c:idx val="6"/>
            <c:marker>
              <c:symbol val="none"/>
            </c:marker>
            <c:bubble3D val="0"/>
            <c:extLst>
              <c:ext xmlns:c16="http://schemas.microsoft.com/office/drawing/2014/chart" uri="{C3380CC4-5D6E-409C-BE32-E72D297353CC}">
                <c16:uniqueId val="{00000026-0CDC-4EAA-BA6E-31E5D5C29881}"/>
              </c:ext>
            </c:extLst>
          </c:dPt>
          <c:dPt>
            <c:idx val="7"/>
            <c:marker>
              <c:symbol val="none"/>
            </c:marker>
            <c:bubble3D val="0"/>
            <c:extLst>
              <c:ext xmlns:c16="http://schemas.microsoft.com/office/drawing/2014/chart" uri="{C3380CC4-5D6E-409C-BE32-E72D297353CC}">
                <c16:uniqueId val="{00000025-0CDC-4EAA-BA6E-31E5D5C29881}"/>
              </c:ext>
            </c:extLst>
          </c:dPt>
          <c:dPt>
            <c:idx val="8"/>
            <c:marker>
              <c:symbol val="none"/>
            </c:marker>
            <c:bubble3D val="0"/>
            <c:extLst>
              <c:ext xmlns:c16="http://schemas.microsoft.com/office/drawing/2014/chart" uri="{C3380CC4-5D6E-409C-BE32-E72D297353CC}">
                <c16:uniqueId val="{0000000E-0CDC-4EAA-BA6E-31E5D5C29881}"/>
              </c:ext>
            </c:extLst>
          </c:dPt>
          <c:dPt>
            <c:idx val="9"/>
            <c:marker>
              <c:symbol val="none"/>
            </c:marker>
            <c:bubble3D val="0"/>
            <c:extLst>
              <c:ext xmlns:c16="http://schemas.microsoft.com/office/drawing/2014/chart" uri="{C3380CC4-5D6E-409C-BE32-E72D297353CC}">
                <c16:uniqueId val="{0000000C-0CDC-4EAA-BA6E-31E5D5C29881}"/>
              </c:ext>
            </c:extLst>
          </c:dPt>
          <c:dPt>
            <c:idx val="10"/>
            <c:marker>
              <c:symbol val="none"/>
            </c:marker>
            <c:bubble3D val="0"/>
            <c:extLst>
              <c:ext xmlns:c16="http://schemas.microsoft.com/office/drawing/2014/chart" uri="{C3380CC4-5D6E-409C-BE32-E72D297353CC}">
                <c16:uniqueId val="{0000000B-0CDC-4EAA-BA6E-31E5D5C29881}"/>
              </c:ext>
            </c:extLst>
          </c:dPt>
          <c:dPt>
            <c:idx val="11"/>
            <c:marker>
              <c:symbol val="none"/>
            </c:marker>
            <c:bubble3D val="0"/>
            <c:extLst>
              <c:ext xmlns:c16="http://schemas.microsoft.com/office/drawing/2014/chart" uri="{C3380CC4-5D6E-409C-BE32-E72D297353CC}">
                <c16:uniqueId val="{00000007-0CDC-4EAA-BA6E-31E5D5C29881}"/>
              </c:ext>
            </c:extLst>
          </c:dPt>
          <c:dLbls>
            <c:dLbl>
              <c:idx val="9"/>
              <c:delete val="1"/>
              <c:extLst>
                <c:ext xmlns:c15="http://schemas.microsoft.com/office/drawing/2012/chart" uri="{CE6537A1-D6FC-4f65-9D91-7224C49458BB}"/>
                <c:ext xmlns:c16="http://schemas.microsoft.com/office/drawing/2014/chart" uri="{C3380CC4-5D6E-409C-BE32-E72D297353CC}">
                  <c16:uniqueId val="{0000000C-0CDC-4EAA-BA6E-31E5D5C29881}"/>
                </c:ext>
              </c:extLst>
            </c:dLbl>
            <c:dLbl>
              <c:idx val="10"/>
              <c:delete val="1"/>
              <c:extLst>
                <c:ext xmlns:c15="http://schemas.microsoft.com/office/drawing/2012/chart" uri="{CE6537A1-D6FC-4f65-9D91-7224C49458BB}"/>
                <c:ext xmlns:c16="http://schemas.microsoft.com/office/drawing/2014/chart" uri="{C3380CC4-5D6E-409C-BE32-E72D297353CC}">
                  <c16:uniqueId val="{0000000B-0CDC-4EAA-BA6E-31E5D5C29881}"/>
                </c:ext>
              </c:extLst>
            </c:dLbl>
            <c:dLbl>
              <c:idx val="11"/>
              <c:delete val="1"/>
              <c:extLst>
                <c:ext xmlns:c15="http://schemas.microsoft.com/office/drawing/2012/chart" uri="{CE6537A1-D6FC-4f65-9D91-7224C49458BB}"/>
                <c:ext xmlns:c16="http://schemas.microsoft.com/office/drawing/2014/chart" uri="{C3380CC4-5D6E-409C-BE32-E72D297353CC}">
                  <c16:uniqueId val="{00000007-0CDC-4EAA-BA6E-31E5D5C2988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ParksTablesAndCharts!$G$69:$G$81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ParksTablesAndCharts!$H$69:$H$81</c:f>
              <c:numCache>
                <c:formatCode>General</c:formatCode>
                <c:ptCount val="12"/>
                <c:pt idx="0">
                  <c:v>41233</c:v>
                </c:pt>
                <c:pt idx="1">
                  <c:v>63253</c:v>
                </c:pt>
                <c:pt idx="2">
                  <c:v>101237</c:v>
                </c:pt>
                <c:pt idx="3">
                  <c:v>78920</c:v>
                </c:pt>
                <c:pt idx="4">
                  <c:v>102590</c:v>
                </c:pt>
                <c:pt idx="5">
                  <c:v>290958</c:v>
                </c:pt>
                <c:pt idx="6">
                  <c:v>253747</c:v>
                </c:pt>
                <c:pt idx="7">
                  <c:v>256678</c:v>
                </c:pt>
                <c:pt idx="8">
                  <c:v>134576</c:v>
                </c:pt>
                <c:pt idx="9">
                  <c:v>82377</c:v>
                </c:pt>
                <c:pt idx="10">
                  <c:v>59911</c:v>
                </c:pt>
                <c:pt idx="11">
                  <c:v>53923</c:v>
                </c:pt>
              </c:numCache>
            </c:numRef>
          </c:val>
          <c:smooth val="0"/>
          <c:extLst>
            <c:ext xmlns:c16="http://schemas.microsoft.com/office/drawing/2014/chart" uri="{C3380CC4-5D6E-409C-BE32-E72D297353CC}">
              <c16:uniqueId val="{00000001-0CDC-4EAA-BA6E-31E5D5C29881}"/>
            </c:ext>
          </c:extLst>
        </c:ser>
        <c:ser>
          <c:idx val="1"/>
          <c:order val="1"/>
          <c:tx>
            <c:strRef>
              <c:f>ParksTablesAndCharts!$I$67:$I$68</c:f>
              <c:strCache>
                <c:ptCount val="1"/>
                <c:pt idx="0">
                  <c:v>Mount Rainier NP</c:v>
                </c:pt>
              </c:strCache>
            </c:strRef>
          </c:tx>
          <c:spPr>
            <a:ln w="28575" cap="rnd">
              <a:solidFill>
                <a:schemeClr val="accent2"/>
              </a:solidFill>
              <a:round/>
            </a:ln>
            <a:effectLst/>
          </c:spPr>
          <c:marker>
            <c:symbol val="none"/>
          </c:marker>
          <c:dPt>
            <c:idx val="0"/>
            <c:marker>
              <c:symbol val="none"/>
            </c:marker>
            <c:bubble3D val="0"/>
            <c:extLst>
              <c:ext xmlns:c16="http://schemas.microsoft.com/office/drawing/2014/chart" uri="{C3380CC4-5D6E-409C-BE32-E72D297353CC}">
                <c16:uniqueId val="{00000012-0CDC-4EAA-BA6E-31E5D5C29881}"/>
              </c:ext>
            </c:extLst>
          </c:dPt>
          <c:dPt>
            <c:idx val="1"/>
            <c:marker>
              <c:symbol val="none"/>
            </c:marker>
            <c:bubble3D val="0"/>
            <c:extLst>
              <c:ext xmlns:c16="http://schemas.microsoft.com/office/drawing/2014/chart" uri="{C3380CC4-5D6E-409C-BE32-E72D297353CC}">
                <c16:uniqueId val="{00000014-0CDC-4EAA-BA6E-31E5D5C29881}"/>
              </c:ext>
            </c:extLst>
          </c:dPt>
          <c:dPt>
            <c:idx val="2"/>
            <c:marker>
              <c:symbol val="none"/>
            </c:marker>
            <c:bubble3D val="0"/>
            <c:extLst>
              <c:ext xmlns:c16="http://schemas.microsoft.com/office/drawing/2014/chart" uri="{C3380CC4-5D6E-409C-BE32-E72D297353CC}">
                <c16:uniqueId val="{00000019-0CDC-4EAA-BA6E-31E5D5C29881}"/>
              </c:ext>
            </c:extLst>
          </c:dPt>
          <c:dPt>
            <c:idx val="3"/>
            <c:marker>
              <c:symbol val="none"/>
            </c:marker>
            <c:bubble3D val="0"/>
            <c:extLst>
              <c:ext xmlns:c16="http://schemas.microsoft.com/office/drawing/2014/chart" uri="{C3380CC4-5D6E-409C-BE32-E72D297353CC}">
                <c16:uniqueId val="{0000001B-0CDC-4EAA-BA6E-31E5D5C29881}"/>
              </c:ext>
            </c:extLst>
          </c:dPt>
          <c:dPt>
            <c:idx val="4"/>
            <c:marker>
              <c:symbol val="none"/>
            </c:marker>
            <c:bubble3D val="0"/>
            <c:extLst>
              <c:ext xmlns:c16="http://schemas.microsoft.com/office/drawing/2014/chart" uri="{C3380CC4-5D6E-409C-BE32-E72D297353CC}">
                <c16:uniqueId val="{0000001D-0CDC-4EAA-BA6E-31E5D5C29881}"/>
              </c:ext>
            </c:extLst>
          </c:dPt>
          <c:dPt>
            <c:idx val="5"/>
            <c:marker>
              <c:symbol val="none"/>
            </c:marker>
            <c:bubble3D val="0"/>
            <c:extLst>
              <c:ext xmlns:c16="http://schemas.microsoft.com/office/drawing/2014/chart" uri="{C3380CC4-5D6E-409C-BE32-E72D297353CC}">
                <c16:uniqueId val="{00000020-0CDC-4EAA-BA6E-31E5D5C29881}"/>
              </c:ext>
            </c:extLst>
          </c:dPt>
          <c:dPt>
            <c:idx val="6"/>
            <c:marker>
              <c:symbol val="none"/>
            </c:marker>
            <c:bubble3D val="0"/>
            <c:extLst>
              <c:ext xmlns:c16="http://schemas.microsoft.com/office/drawing/2014/chart" uri="{C3380CC4-5D6E-409C-BE32-E72D297353CC}">
                <c16:uniqueId val="{00000021-0CDC-4EAA-BA6E-31E5D5C29881}"/>
              </c:ext>
            </c:extLst>
          </c:dPt>
          <c:dPt>
            <c:idx val="7"/>
            <c:marker>
              <c:symbol val="none"/>
            </c:marker>
            <c:bubble3D val="0"/>
            <c:extLst>
              <c:ext xmlns:c16="http://schemas.microsoft.com/office/drawing/2014/chart" uri="{C3380CC4-5D6E-409C-BE32-E72D297353CC}">
                <c16:uniqueId val="{00000024-0CDC-4EAA-BA6E-31E5D5C29881}"/>
              </c:ext>
            </c:extLst>
          </c:dPt>
          <c:dPt>
            <c:idx val="8"/>
            <c:marker>
              <c:symbol val="none"/>
            </c:marker>
            <c:bubble3D val="0"/>
            <c:extLst>
              <c:ext xmlns:c16="http://schemas.microsoft.com/office/drawing/2014/chart" uri="{C3380CC4-5D6E-409C-BE32-E72D297353CC}">
                <c16:uniqueId val="{0000000D-0CDC-4EAA-BA6E-31E5D5C29881}"/>
              </c:ext>
            </c:extLst>
          </c:dPt>
          <c:dPt>
            <c:idx val="9"/>
            <c:marker>
              <c:symbol val="none"/>
            </c:marker>
            <c:bubble3D val="0"/>
            <c:extLst>
              <c:ext xmlns:c16="http://schemas.microsoft.com/office/drawing/2014/chart" uri="{C3380CC4-5D6E-409C-BE32-E72D297353CC}">
                <c16:uniqueId val="{00000008-0CDC-4EAA-BA6E-31E5D5C29881}"/>
              </c:ext>
            </c:extLst>
          </c:dPt>
          <c:dPt>
            <c:idx val="10"/>
            <c:marker>
              <c:symbol val="none"/>
            </c:marker>
            <c:bubble3D val="0"/>
            <c:extLst>
              <c:ext xmlns:c16="http://schemas.microsoft.com/office/drawing/2014/chart" uri="{C3380CC4-5D6E-409C-BE32-E72D297353CC}">
                <c16:uniqueId val="{0000000A-0CDC-4EAA-BA6E-31E5D5C29881}"/>
              </c:ext>
            </c:extLst>
          </c:dPt>
          <c:dPt>
            <c:idx val="11"/>
            <c:marker>
              <c:symbol val="none"/>
            </c:marker>
            <c:bubble3D val="0"/>
            <c:extLst>
              <c:ext xmlns:c16="http://schemas.microsoft.com/office/drawing/2014/chart" uri="{C3380CC4-5D6E-409C-BE32-E72D297353CC}">
                <c16:uniqueId val="{00000006-0CDC-4EAA-BA6E-31E5D5C2988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ParksTablesAndCharts!$G$69:$G$81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ParksTablesAndCharts!$I$69:$I$81</c:f>
              <c:numCache>
                <c:formatCode>General</c:formatCode>
                <c:ptCount val="12"/>
                <c:pt idx="0">
                  <c:v>12164</c:v>
                </c:pt>
                <c:pt idx="1">
                  <c:v>6783</c:v>
                </c:pt>
                <c:pt idx="2">
                  <c:v>29088</c:v>
                </c:pt>
                <c:pt idx="3">
                  <c:v>98</c:v>
                </c:pt>
                <c:pt idx="4">
                  <c:v>4900</c:v>
                </c:pt>
                <c:pt idx="5">
                  <c:v>105540</c:v>
                </c:pt>
                <c:pt idx="6">
                  <c:v>280106</c:v>
                </c:pt>
                <c:pt idx="7">
                  <c:v>345496</c:v>
                </c:pt>
                <c:pt idx="8">
                  <c:v>195942</c:v>
                </c:pt>
                <c:pt idx="9">
                  <c:v>101916</c:v>
                </c:pt>
                <c:pt idx="10">
                  <c:v>36523</c:v>
                </c:pt>
                <c:pt idx="11">
                  <c:v>42198</c:v>
                </c:pt>
              </c:numCache>
            </c:numRef>
          </c:val>
          <c:smooth val="0"/>
          <c:extLst>
            <c:ext xmlns:c16="http://schemas.microsoft.com/office/drawing/2014/chart" uri="{C3380CC4-5D6E-409C-BE32-E72D297353CC}">
              <c16:uniqueId val="{00000002-0CDC-4EAA-BA6E-31E5D5C29881}"/>
            </c:ext>
          </c:extLst>
        </c:ser>
        <c:ser>
          <c:idx val="2"/>
          <c:order val="2"/>
          <c:tx>
            <c:strRef>
              <c:f>ParksTablesAndCharts!$J$67:$J$68</c:f>
              <c:strCache>
                <c:ptCount val="1"/>
                <c:pt idx="0">
                  <c:v>Olympic NP</c:v>
                </c:pt>
              </c:strCache>
            </c:strRef>
          </c:tx>
          <c:spPr>
            <a:ln w="28575" cap="rnd">
              <a:solidFill>
                <a:schemeClr val="accent3"/>
              </a:solidFill>
              <a:round/>
            </a:ln>
            <a:effectLst/>
          </c:spPr>
          <c:marker>
            <c:symbol val="none"/>
          </c:marker>
          <c:dPt>
            <c:idx val="0"/>
            <c:marker>
              <c:symbol val="none"/>
            </c:marker>
            <c:bubble3D val="0"/>
            <c:extLst>
              <c:ext xmlns:c16="http://schemas.microsoft.com/office/drawing/2014/chart" uri="{C3380CC4-5D6E-409C-BE32-E72D297353CC}">
                <c16:uniqueId val="{00000011-0CDC-4EAA-BA6E-31E5D5C29881}"/>
              </c:ext>
            </c:extLst>
          </c:dPt>
          <c:dPt>
            <c:idx val="1"/>
            <c:marker>
              <c:symbol val="none"/>
            </c:marker>
            <c:bubble3D val="0"/>
            <c:extLst>
              <c:ext xmlns:c16="http://schemas.microsoft.com/office/drawing/2014/chart" uri="{C3380CC4-5D6E-409C-BE32-E72D297353CC}">
                <c16:uniqueId val="{00000015-0CDC-4EAA-BA6E-31E5D5C29881}"/>
              </c:ext>
            </c:extLst>
          </c:dPt>
          <c:dPt>
            <c:idx val="2"/>
            <c:marker>
              <c:symbol val="none"/>
            </c:marker>
            <c:bubble3D val="0"/>
            <c:extLst>
              <c:ext xmlns:c16="http://schemas.microsoft.com/office/drawing/2014/chart" uri="{C3380CC4-5D6E-409C-BE32-E72D297353CC}">
                <c16:uniqueId val="{00000017-0CDC-4EAA-BA6E-31E5D5C29881}"/>
              </c:ext>
            </c:extLst>
          </c:dPt>
          <c:dPt>
            <c:idx val="3"/>
            <c:marker>
              <c:symbol val="none"/>
            </c:marker>
            <c:bubble3D val="0"/>
            <c:extLst>
              <c:ext xmlns:c16="http://schemas.microsoft.com/office/drawing/2014/chart" uri="{C3380CC4-5D6E-409C-BE32-E72D297353CC}">
                <c16:uniqueId val="{0000001A-0CDC-4EAA-BA6E-31E5D5C29881}"/>
              </c:ext>
            </c:extLst>
          </c:dPt>
          <c:dPt>
            <c:idx val="4"/>
            <c:marker>
              <c:symbol val="none"/>
            </c:marker>
            <c:bubble3D val="0"/>
            <c:extLst>
              <c:ext xmlns:c16="http://schemas.microsoft.com/office/drawing/2014/chart" uri="{C3380CC4-5D6E-409C-BE32-E72D297353CC}">
                <c16:uniqueId val="{0000001E-0CDC-4EAA-BA6E-31E5D5C29881}"/>
              </c:ext>
            </c:extLst>
          </c:dPt>
          <c:dPt>
            <c:idx val="5"/>
            <c:marker>
              <c:symbol val="none"/>
            </c:marker>
            <c:bubble3D val="0"/>
            <c:extLst>
              <c:ext xmlns:c16="http://schemas.microsoft.com/office/drawing/2014/chart" uri="{C3380CC4-5D6E-409C-BE32-E72D297353CC}">
                <c16:uniqueId val="{00000022-0CDC-4EAA-BA6E-31E5D5C29881}"/>
              </c:ext>
            </c:extLst>
          </c:dPt>
          <c:dPt>
            <c:idx val="6"/>
            <c:marker>
              <c:symbol val="none"/>
            </c:marker>
            <c:bubble3D val="0"/>
            <c:extLst>
              <c:ext xmlns:c16="http://schemas.microsoft.com/office/drawing/2014/chart" uri="{C3380CC4-5D6E-409C-BE32-E72D297353CC}">
                <c16:uniqueId val="{00000004-0CDC-4EAA-BA6E-31E5D5C29881}"/>
              </c:ext>
            </c:extLst>
          </c:dPt>
          <c:dPt>
            <c:idx val="7"/>
            <c:marker>
              <c:symbol val="none"/>
            </c:marker>
            <c:bubble3D val="0"/>
            <c:extLst>
              <c:ext xmlns:c16="http://schemas.microsoft.com/office/drawing/2014/chart" uri="{C3380CC4-5D6E-409C-BE32-E72D297353CC}">
                <c16:uniqueId val="{00000027-0CDC-4EAA-BA6E-31E5D5C29881}"/>
              </c:ext>
            </c:extLst>
          </c:dPt>
          <c:dPt>
            <c:idx val="8"/>
            <c:marker>
              <c:symbol val="none"/>
            </c:marker>
            <c:bubble3D val="0"/>
            <c:extLst>
              <c:ext xmlns:c16="http://schemas.microsoft.com/office/drawing/2014/chart" uri="{C3380CC4-5D6E-409C-BE32-E72D297353CC}">
                <c16:uniqueId val="{00000010-0CDC-4EAA-BA6E-31E5D5C29881}"/>
              </c:ext>
            </c:extLst>
          </c:dPt>
          <c:dPt>
            <c:idx val="9"/>
            <c:marker>
              <c:symbol val="none"/>
            </c:marker>
            <c:bubble3D val="0"/>
            <c:extLst>
              <c:ext xmlns:c16="http://schemas.microsoft.com/office/drawing/2014/chart" uri="{C3380CC4-5D6E-409C-BE32-E72D297353CC}">
                <c16:uniqueId val="{0000000F-0CDC-4EAA-BA6E-31E5D5C29881}"/>
              </c:ext>
            </c:extLst>
          </c:dPt>
          <c:dPt>
            <c:idx val="10"/>
            <c:marker>
              <c:symbol val="none"/>
            </c:marker>
            <c:bubble3D val="0"/>
            <c:extLst>
              <c:ext xmlns:c16="http://schemas.microsoft.com/office/drawing/2014/chart" uri="{C3380CC4-5D6E-409C-BE32-E72D297353CC}">
                <c16:uniqueId val="{00000009-0CDC-4EAA-BA6E-31E5D5C29881}"/>
              </c:ext>
            </c:extLst>
          </c:dPt>
          <c:dPt>
            <c:idx val="11"/>
            <c:marker>
              <c:symbol val="none"/>
            </c:marker>
            <c:bubble3D val="0"/>
            <c:extLst>
              <c:ext xmlns:c16="http://schemas.microsoft.com/office/drawing/2014/chart" uri="{C3380CC4-5D6E-409C-BE32-E72D297353CC}">
                <c16:uniqueId val="{00000005-0CDC-4EAA-BA6E-31E5D5C29881}"/>
              </c:ext>
            </c:extLst>
          </c:dPt>
          <c:dLbls>
            <c:dLbl>
              <c:idx val="0"/>
              <c:delete val="1"/>
              <c:extLst>
                <c:ext xmlns:c15="http://schemas.microsoft.com/office/drawing/2012/chart" uri="{CE6537A1-D6FC-4f65-9D91-7224C49458BB}"/>
                <c:ext xmlns:c16="http://schemas.microsoft.com/office/drawing/2014/chart" uri="{C3380CC4-5D6E-409C-BE32-E72D297353CC}">
                  <c16:uniqueId val="{00000011-0CDC-4EAA-BA6E-31E5D5C29881}"/>
                </c:ext>
              </c:extLst>
            </c:dLbl>
            <c:dLbl>
              <c:idx val="1"/>
              <c:delete val="1"/>
              <c:extLst>
                <c:ext xmlns:c15="http://schemas.microsoft.com/office/drawing/2012/chart" uri="{CE6537A1-D6FC-4f65-9D91-7224C49458BB}"/>
                <c:ext xmlns:c16="http://schemas.microsoft.com/office/drawing/2014/chart" uri="{C3380CC4-5D6E-409C-BE32-E72D297353CC}">
                  <c16:uniqueId val="{00000015-0CDC-4EAA-BA6E-31E5D5C29881}"/>
                </c:ext>
              </c:extLst>
            </c:dLbl>
            <c:dLbl>
              <c:idx val="2"/>
              <c:delete val="1"/>
              <c:extLst>
                <c:ext xmlns:c15="http://schemas.microsoft.com/office/drawing/2012/chart" uri="{CE6537A1-D6FC-4f65-9D91-7224C49458BB}"/>
                <c:ext xmlns:c16="http://schemas.microsoft.com/office/drawing/2014/chart" uri="{C3380CC4-5D6E-409C-BE32-E72D297353CC}">
                  <c16:uniqueId val="{00000017-0CDC-4EAA-BA6E-31E5D5C29881}"/>
                </c:ext>
              </c:extLst>
            </c:dLbl>
            <c:dLbl>
              <c:idx val="3"/>
              <c:delete val="1"/>
              <c:extLst>
                <c:ext xmlns:c15="http://schemas.microsoft.com/office/drawing/2012/chart" uri="{CE6537A1-D6FC-4f65-9D91-7224C49458BB}"/>
                <c:ext xmlns:c16="http://schemas.microsoft.com/office/drawing/2014/chart" uri="{C3380CC4-5D6E-409C-BE32-E72D297353CC}">
                  <c16:uniqueId val="{0000001A-0CDC-4EAA-BA6E-31E5D5C29881}"/>
                </c:ext>
              </c:extLst>
            </c:dLbl>
            <c:dLbl>
              <c:idx val="4"/>
              <c:delete val="1"/>
              <c:extLst>
                <c:ext xmlns:c15="http://schemas.microsoft.com/office/drawing/2012/chart" uri="{CE6537A1-D6FC-4f65-9D91-7224C49458BB}"/>
                <c:ext xmlns:c16="http://schemas.microsoft.com/office/drawing/2014/chart" uri="{C3380CC4-5D6E-409C-BE32-E72D297353CC}">
                  <c16:uniqueId val="{0000001E-0CDC-4EAA-BA6E-31E5D5C29881}"/>
                </c:ext>
              </c:extLst>
            </c:dLbl>
            <c:dLbl>
              <c:idx val="5"/>
              <c:delete val="1"/>
              <c:extLst>
                <c:ext xmlns:c15="http://schemas.microsoft.com/office/drawing/2012/chart" uri="{CE6537A1-D6FC-4f65-9D91-7224C49458BB}"/>
                <c:ext xmlns:c16="http://schemas.microsoft.com/office/drawing/2014/chart" uri="{C3380CC4-5D6E-409C-BE32-E72D297353CC}">
                  <c16:uniqueId val="{00000022-0CDC-4EAA-BA6E-31E5D5C29881}"/>
                </c:ext>
              </c:extLst>
            </c:dLbl>
            <c:dLbl>
              <c:idx val="6"/>
              <c:delete val="1"/>
              <c:extLst>
                <c:ext xmlns:c15="http://schemas.microsoft.com/office/drawing/2012/chart" uri="{CE6537A1-D6FC-4f65-9D91-7224C49458BB}"/>
                <c:ext xmlns:c16="http://schemas.microsoft.com/office/drawing/2014/chart" uri="{C3380CC4-5D6E-409C-BE32-E72D297353CC}">
                  <c16:uniqueId val="{00000004-0CDC-4EAA-BA6E-31E5D5C29881}"/>
                </c:ext>
              </c:extLst>
            </c:dLbl>
            <c:dLbl>
              <c:idx val="7"/>
              <c:layout>
                <c:manualLayout>
                  <c:x val="6.4316294735895146E-2"/>
                  <c:y val="-2.0469174796815055E-2"/>
                </c:manualLayout>
              </c:layout>
              <c:tx>
                <c:rich>
                  <a:bodyPr/>
                  <a:lstStyle/>
                  <a:p>
                    <a:r>
                      <a:rPr lang="en-US"/>
                      <a:t>Aug - 719,170</a:t>
                    </a:r>
                  </a:p>
                </c:rich>
              </c:tx>
              <c:dLblPos val="r"/>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27-0CDC-4EAA-BA6E-31E5D5C29881}"/>
                </c:ext>
              </c:extLst>
            </c:dLbl>
            <c:dLbl>
              <c:idx val="8"/>
              <c:delete val="1"/>
              <c:extLst>
                <c:ext xmlns:c15="http://schemas.microsoft.com/office/drawing/2012/chart" uri="{CE6537A1-D6FC-4f65-9D91-7224C49458BB}"/>
                <c:ext xmlns:c16="http://schemas.microsoft.com/office/drawing/2014/chart" uri="{C3380CC4-5D6E-409C-BE32-E72D297353CC}">
                  <c16:uniqueId val="{00000010-0CDC-4EAA-BA6E-31E5D5C29881}"/>
                </c:ext>
              </c:extLst>
            </c:dLbl>
            <c:dLbl>
              <c:idx val="9"/>
              <c:delete val="1"/>
              <c:extLst>
                <c:ext xmlns:c15="http://schemas.microsoft.com/office/drawing/2012/chart" uri="{CE6537A1-D6FC-4f65-9D91-7224C49458BB}"/>
                <c:ext xmlns:c16="http://schemas.microsoft.com/office/drawing/2014/chart" uri="{C3380CC4-5D6E-409C-BE32-E72D297353CC}">
                  <c16:uniqueId val="{0000000F-0CDC-4EAA-BA6E-31E5D5C29881}"/>
                </c:ext>
              </c:extLst>
            </c:dLbl>
            <c:dLbl>
              <c:idx val="10"/>
              <c:delete val="1"/>
              <c:extLst>
                <c:ext xmlns:c15="http://schemas.microsoft.com/office/drawing/2012/chart" uri="{CE6537A1-D6FC-4f65-9D91-7224C49458BB}"/>
                <c:ext xmlns:c16="http://schemas.microsoft.com/office/drawing/2014/chart" uri="{C3380CC4-5D6E-409C-BE32-E72D297353CC}">
                  <c16:uniqueId val="{00000009-0CDC-4EAA-BA6E-31E5D5C29881}"/>
                </c:ext>
              </c:extLst>
            </c:dLbl>
            <c:dLbl>
              <c:idx val="11"/>
              <c:delete val="1"/>
              <c:extLst>
                <c:ext xmlns:c15="http://schemas.microsoft.com/office/drawing/2012/chart" uri="{CE6537A1-D6FC-4f65-9D91-7224C49458BB}"/>
                <c:ext xmlns:c16="http://schemas.microsoft.com/office/drawing/2014/chart" uri="{C3380CC4-5D6E-409C-BE32-E72D297353CC}">
                  <c16:uniqueId val="{00000005-0CDC-4EAA-BA6E-31E5D5C29881}"/>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ParksTablesAndCharts!$G$69:$G$81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ParksTablesAndCharts!$J$69:$J$81</c:f>
              <c:numCache>
                <c:formatCode>General</c:formatCode>
                <c:ptCount val="12"/>
                <c:pt idx="0">
                  <c:v>74888</c:v>
                </c:pt>
                <c:pt idx="1">
                  <c:v>76248</c:v>
                </c:pt>
                <c:pt idx="2">
                  <c:v>116314</c:v>
                </c:pt>
                <c:pt idx="3">
                  <c:v>40297</c:v>
                </c:pt>
                <c:pt idx="4">
                  <c:v>66013</c:v>
                </c:pt>
                <c:pt idx="5">
                  <c:v>186034</c:v>
                </c:pt>
                <c:pt idx="6">
                  <c:v>510073</c:v>
                </c:pt>
                <c:pt idx="7">
                  <c:v>719170</c:v>
                </c:pt>
                <c:pt idx="8">
                  <c:v>334249</c:v>
                </c:pt>
                <c:pt idx="9">
                  <c:v>188318</c:v>
                </c:pt>
                <c:pt idx="10">
                  <c:v>107430</c:v>
                </c:pt>
                <c:pt idx="11">
                  <c:v>80143</c:v>
                </c:pt>
              </c:numCache>
            </c:numRef>
          </c:val>
          <c:smooth val="0"/>
          <c:extLst>
            <c:ext xmlns:c16="http://schemas.microsoft.com/office/drawing/2014/chart" uri="{C3380CC4-5D6E-409C-BE32-E72D297353CC}">
              <c16:uniqueId val="{00000003-0CDC-4EAA-BA6E-31E5D5C29881}"/>
            </c:ext>
          </c:extLst>
        </c:ser>
        <c:dLbls>
          <c:dLblPos val="t"/>
          <c:showLegendKey val="0"/>
          <c:showVal val="1"/>
          <c:showCatName val="0"/>
          <c:showSerName val="0"/>
          <c:showPercent val="0"/>
          <c:showBubbleSize val="0"/>
        </c:dLbls>
        <c:smooth val="0"/>
        <c:axId val="1116796015"/>
        <c:axId val="1116793103"/>
      </c:lineChart>
      <c:catAx>
        <c:axId val="1116796015"/>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US" sz="1200" b="1"/>
                  <a:t>Months</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6793103"/>
        <c:crosses val="autoZero"/>
        <c:auto val="1"/>
        <c:lblAlgn val="ctr"/>
        <c:lblOffset val="100"/>
        <c:noMultiLvlLbl val="0"/>
      </c:catAx>
      <c:valAx>
        <c:axId val="111679310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r>
                  <a:rPr lang="en-US" sz="1200" b="1"/>
                  <a:t>Number of Visitors</a:t>
                </a:r>
              </a:p>
            </c:rich>
          </c:tx>
          <c:overlay val="0"/>
          <c:spPr>
            <a:noFill/>
            <a:ln>
              <a:noFill/>
            </a:ln>
            <a:effectLst/>
          </c:spPr>
          <c:txPr>
            <a:bodyPr rot="-5400000" spcFirstLastPara="1" vertOverflow="ellipsis" vert="horz" wrap="square" anchor="ctr" anchorCtr="1"/>
            <a:lstStyle/>
            <a:p>
              <a:pPr>
                <a:defRPr sz="12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1116796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3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microsoft.com/office/2007/relationships/hdphoto" Target="../media/hdphoto1.wdp"/><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2" Type="http://schemas.microsoft.com/office/2007/relationships/hdphoto" Target="../media/hdphoto1.wdp"/><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3" Type="http://schemas.openxmlformats.org/officeDocument/2006/relationships/hyperlink" Target="http://commons.wikimedia.org/wiki/File:Washington_state_flag.png" TargetMode="External"/><Relationship Id="rId2" Type="http://schemas.openxmlformats.org/officeDocument/2006/relationships/image" Target="../media/image2.png"/><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2" Type="http://schemas.microsoft.com/office/2007/relationships/hdphoto" Target="../media/hdphoto1.wdp"/><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6350</xdr:colOff>
      <xdr:row>9</xdr:row>
      <xdr:rowOff>6350</xdr:rowOff>
    </xdr:from>
    <xdr:to>
      <xdr:col>18</xdr:col>
      <xdr:colOff>10763</xdr:colOff>
      <xdr:row>40</xdr:row>
      <xdr:rowOff>12092</xdr:rowOff>
    </xdr:to>
    <xdr:graphicFrame macro="">
      <xdr:nvGraphicFramePr>
        <xdr:cNvPr id="3" name="Chart 2">
          <a:extLst>
            <a:ext uri="{FF2B5EF4-FFF2-40B4-BE49-F238E27FC236}">
              <a16:creationId xmlns:a16="http://schemas.microsoft.com/office/drawing/2014/main" id="{B8F08926-1057-44A4-B8AF-341D2AEA92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0</xdr:colOff>
      <xdr:row>73</xdr:row>
      <xdr:rowOff>0</xdr:rowOff>
    </xdr:from>
    <xdr:to>
      <xdr:col>18</xdr:col>
      <xdr:colOff>10763</xdr:colOff>
      <xdr:row>99</xdr:row>
      <xdr:rowOff>77486</xdr:rowOff>
    </xdr:to>
    <xdr:graphicFrame macro="">
      <xdr:nvGraphicFramePr>
        <xdr:cNvPr id="6" name="Chart 5">
          <a:extLst>
            <a:ext uri="{FF2B5EF4-FFF2-40B4-BE49-F238E27FC236}">
              <a16:creationId xmlns:a16="http://schemas.microsoft.com/office/drawing/2014/main" id="{7DB25BFF-88DE-4959-9801-CA198A72D1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0</xdr:colOff>
      <xdr:row>41</xdr:row>
      <xdr:rowOff>0</xdr:rowOff>
    </xdr:from>
    <xdr:to>
      <xdr:col>19</xdr:col>
      <xdr:colOff>35356</xdr:colOff>
      <xdr:row>67</xdr:row>
      <xdr:rowOff>147636</xdr:rowOff>
    </xdr:to>
    <xdr:graphicFrame macro="">
      <xdr:nvGraphicFramePr>
        <xdr:cNvPr id="7" name="Chart 6">
          <a:extLst>
            <a:ext uri="{FF2B5EF4-FFF2-40B4-BE49-F238E27FC236}">
              <a16:creationId xmlns:a16="http://schemas.microsoft.com/office/drawing/2014/main" id="{CC18C191-EC1E-4565-8B5D-76EA04132C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0.29828</cdr:x>
      <cdr:y>0.19097</cdr:y>
    </cdr:from>
    <cdr:to>
      <cdr:x>0.96251</cdr:x>
      <cdr:y>0.89271</cdr:y>
    </cdr:to>
    <cdr:pic>
      <cdr:nvPicPr>
        <cdr:cNvPr id="3" name="Picture 2" descr="Sunlight in the forest">
          <a:extLst xmlns:a="http://schemas.openxmlformats.org/drawingml/2006/main">
            <a:ext uri="{FF2B5EF4-FFF2-40B4-BE49-F238E27FC236}">
              <a16:creationId xmlns:a16="http://schemas.microsoft.com/office/drawing/2014/main" id="{CD46B650-5714-4305-B2D5-EF61053742FC}"/>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alphaModFix amt="8000"/>
          <a:extLst>
            <a:ext uri="{BEBA8EAE-BF5A-486C-A8C5-ECC9F3942E4B}">
              <a14:imgProps xmlns:a14="http://schemas.microsoft.com/office/drawing/2010/main">
                <a14:imgLayer r:embed="rId2">
                  <a14:imgEffect>
                    <a14:artisticGlowEdges/>
                  </a14:imgEffect>
                </a14:imgLayer>
              </a14:imgProps>
            </a:ex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3092450" y="1128870"/>
          <a:ext cx="6886481" cy="4148155"/>
        </a:xfrm>
        <a:prstGeom xmlns:a="http://schemas.openxmlformats.org/drawingml/2006/main" prst="rect">
          <a:avLst/>
        </a:prstGeom>
        <a:noFill xmlns:a="http://schemas.openxmlformats.org/drawingml/2006/main"/>
      </cdr:spPr>
    </cdr:pic>
  </cdr:relSizeAnchor>
</c:userShapes>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19</xdr:col>
      <xdr:colOff>108058</xdr:colOff>
      <xdr:row>29</xdr:row>
      <xdr:rowOff>124421</xdr:rowOff>
    </xdr:to>
    <xdr:graphicFrame macro="">
      <xdr:nvGraphicFramePr>
        <xdr:cNvPr id="2" name="Chart 1">
          <a:extLst>
            <a:ext uri="{FF2B5EF4-FFF2-40B4-BE49-F238E27FC236}">
              <a16:creationId xmlns:a16="http://schemas.microsoft.com/office/drawing/2014/main" id="{CA4AB3EE-9BB2-4DD4-843C-4E95EC18EC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0.2698</cdr:x>
      <cdr:y>0.19097</cdr:y>
    </cdr:from>
    <cdr:to>
      <cdr:x>0.96908</cdr:x>
      <cdr:y>0.89271</cdr:y>
    </cdr:to>
    <cdr:pic>
      <cdr:nvPicPr>
        <cdr:cNvPr id="3" name="Picture 2" descr="Sunlight in the forest">
          <a:extLst xmlns:a="http://schemas.openxmlformats.org/drawingml/2006/main">
            <a:ext uri="{FF2B5EF4-FFF2-40B4-BE49-F238E27FC236}">
              <a16:creationId xmlns:a16="http://schemas.microsoft.com/office/drawing/2014/main" id="{CD46B650-5714-4305-B2D5-EF61053742FC}"/>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alphaModFix amt="8000"/>
          <a:extLst>
            <a:ext uri="{BEBA8EAE-BF5A-486C-A8C5-ECC9F3942E4B}">
              <a14:imgProps xmlns:a14="http://schemas.microsoft.com/office/drawing/2010/main">
                <a14:imgLayer r:embed="rId2">
                  <a14:imgEffect>
                    <a14:artisticGlowEdges/>
                  </a14:imgEffect>
                </a14:imgLayer>
              </a14:imgProps>
            </a:ex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3131763" y="1053107"/>
          <a:ext cx="8116956" cy="3869707"/>
        </a:xfrm>
        <a:prstGeom xmlns:a="http://schemas.openxmlformats.org/drawingml/2006/main" prst="rect">
          <a:avLst/>
        </a:prstGeom>
        <a:noFill xmlns:a="http://schemas.openxmlformats.org/drawingml/2006/main"/>
      </cdr:spPr>
    </cdr:pic>
  </cdr:relSizeAnchor>
</c:userShapes>
</file>

<file path=xl/drawings/drawing5.xml><?xml version="1.0" encoding="utf-8"?>
<xdr:wsDr xmlns:xdr="http://schemas.openxmlformats.org/drawingml/2006/spreadsheetDrawing" xmlns:a="http://schemas.openxmlformats.org/drawingml/2006/main">
  <xdr:twoCellAnchor>
    <xdr:from>
      <xdr:col>0</xdr:col>
      <xdr:colOff>1</xdr:colOff>
      <xdr:row>0</xdr:row>
      <xdr:rowOff>0</xdr:rowOff>
    </xdr:from>
    <xdr:to>
      <xdr:col>18</xdr:col>
      <xdr:colOff>9478</xdr:colOff>
      <xdr:row>28</xdr:row>
      <xdr:rowOff>68561</xdr:rowOff>
    </xdr:to>
    <xdr:graphicFrame macro="">
      <xdr:nvGraphicFramePr>
        <xdr:cNvPr id="2" name="Chart 1">
          <a:extLst>
            <a:ext uri="{FF2B5EF4-FFF2-40B4-BE49-F238E27FC236}">
              <a16:creationId xmlns:a16="http://schemas.microsoft.com/office/drawing/2014/main" id="{97D59FEC-6026-448F-A332-7F55A6A6A2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303285</xdr:colOff>
      <xdr:row>1</xdr:row>
      <xdr:rowOff>139011</xdr:rowOff>
    </xdr:from>
    <xdr:to>
      <xdr:col>17</xdr:col>
      <xdr:colOff>214035</xdr:colOff>
      <xdr:row>7</xdr:row>
      <xdr:rowOff>85299</xdr:rowOff>
    </xdr:to>
    <xdr:pic>
      <xdr:nvPicPr>
        <xdr:cNvPr id="4" name="Picture 3">
          <a:extLst>
            <a:ext uri="{FF2B5EF4-FFF2-40B4-BE49-F238E27FC236}">
              <a16:creationId xmlns:a16="http://schemas.microsoft.com/office/drawing/2014/main" id="{48D64F4C-1654-45F1-8BF2-60E9C6A7BD3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837473B0-CC2E-450A-ABE3-18F120FF3D39}">
              <a1611:picAttrSrcUrl xmlns:a1611="http://schemas.microsoft.com/office/drawing/2016/11/main" r:id="rId3"/>
            </a:ext>
          </a:extLst>
        </a:blip>
        <a:stretch>
          <a:fillRect/>
        </a:stretch>
      </xdr:blipFill>
      <xdr:spPr>
        <a:xfrm>
          <a:off x="8795225" y="319086"/>
          <a:ext cx="1730452" cy="102673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0</xdr:row>
      <xdr:rowOff>0</xdr:rowOff>
    </xdr:from>
    <xdr:to>
      <xdr:col>10</xdr:col>
      <xdr:colOff>6350</xdr:colOff>
      <xdr:row>15</xdr:row>
      <xdr:rowOff>0</xdr:rowOff>
    </xdr:to>
    <xdr:graphicFrame macro="">
      <xdr:nvGraphicFramePr>
        <xdr:cNvPr id="2" name="Chart 1">
          <a:extLst>
            <a:ext uri="{FF2B5EF4-FFF2-40B4-BE49-F238E27FC236}">
              <a16:creationId xmlns:a16="http://schemas.microsoft.com/office/drawing/2014/main" id="{C7121C01-2BE5-47C1-8508-C59EE72C3C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374542</xdr:colOff>
      <xdr:row>0</xdr:row>
      <xdr:rowOff>0</xdr:rowOff>
    </xdr:from>
    <xdr:to>
      <xdr:col>13</xdr:col>
      <xdr:colOff>0</xdr:colOff>
      <xdr:row>30</xdr:row>
      <xdr:rowOff>130771</xdr:rowOff>
    </xdr:to>
    <xdr:graphicFrame macro="">
      <xdr:nvGraphicFramePr>
        <xdr:cNvPr id="4" name="Chart 3">
          <a:extLst>
            <a:ext uri="{FF2B5EF4-FFF2-40B4-BE49-F238E27FC236}">
              <a16:creationId xmlns:a16="http://schemas.microsoft.com/office/drawing/2014/main" id="{5C19CA5C-79A3-478E-906B-3D9D41F1EE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380712</xdr:colOff>
      <xdr:row>32</xdr:row>
      <xdr:rowOff>4165</xdr:rowOff>
    </xdr:from>
    <xdr:to>
      <xdr:col>12</xdr:col>
      <xdr:colOff>1123461</xdr:colOff>
      <xdr:row>61</xdr:row>
      <xdr:rowOff>113648</xdr:rowOff>
    </xdr:to>
    <xdr:graphicFrame macro="">
      <xdr:nvGraphicFramePr>
        <xdr:cNvPr id="5" name="Chart 4">
          <a:extLst>
            <a:ext uri="{FF2B5EF4-FFF2-40B4-BE49-F238E27FC236}">
              <a16:creationId xmlns:a16="http://schemas.microsoft.com/office/drawing/2014/main" id="{4D6ACE99-C0B4-4ACB-81A1-BBA37116DB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697186</xdr:colOff>
      <xdr:row>82</xdr:row>
      <xdr:rowOff>75719</xdr:rowOff>
    </xdr:from>
    <xdr:to>
      <xdr:col>11</xdr:col>
      <xdr:colOff>736530</xdr:colOff>
      <xdr:row>97</xdr:row>
      <xdr:rowOff>78850</xdr:rowOff>
    </xdr:to>
    <xdr:graphicFrame macro="">
      <xdr:nvGraphicFramePr>
        <xdr:cNvPr id="7" name="Chart 6">
          <a:extLst>
            <a:ext uri="{FF2B5EF4-FFF2-40B4-BE49-F238E27FC236}">
              <a16:creationId xmlns:a16="http://schemas.microsoft.com/office/drawing/2014/main" id="{C0A80F18-3B9B-4796-ABDE-F992325819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0.2698</cdr:x>
      <cdr:y>0.19097</cdr:y>
    </cdr:from>
    <cdr:to>
      <cdr:x>0.96908</cdr:x>
      <cdr:y>0.89271</cdr:y>
    </cdr:to>
    <cdr:pic>
      <cdr:nvPicPr>
        <cdr:cNvPr id="3" name="Picture 2" descr="Sunlight in the forest">
          <a:extLst xmlns:a="http://schemas.openxmlformats.org/drawingml/2006/main">
            <a:ext uri="{FF2B5EF4-FFF2-40B4-BE49-F238E27FC236}">
              <a16:creationId xmlns:a16="http://schemas.microsoft.com/office/drawing/2014/main" id="{CD46B650-5714-4305-B2D5-EF61053742FC}"/>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alphaModFix amt="8000"/>
          <a:extLst>
            <a:ext uri="{BEBA8EAE-BF5A-486C-A8C5-ECC9F3942E4B}">
              <a14:imgProps xmlns:a14="http://schemas.microsoft.com/office/drawing/2010/main">
                <a14:imgLayer r:embed="rId2">
                  <a14:imgEffect>
                    <a14:artisticGlowEdges/>
                  </a14:imgEffect>
                </a14:imgLayer>
              </a14:imgProps>
            </a:ex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3131763" y="1053107"/>
          <a:ext cx="8116956" cy="3869707"/>
        </a:xfrm>
        <a:prstGeom xmlns:a="http://schemas.openxmlformats.org/drawingml/2006/main" prst="rect">
          <a:avLst/>
        </a:prstGeom>
        <a:noFill xmlns:a="http://schemas.openxmlformats.org/drawingml/2006/main"/>
      </cdr:spPr>
    </cdr:pic>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ladimir Potapenko" refreshedDate="44377.54714328704" createdVersion="7" refreshedVersion="7" minRefreshableVersion="3" recordCount="13" xr:uid="{03BC23D3-BCC3-4562-9C68-EB1CFF2DF09A}">
  <cacheSource type="worksheet">
    <worksheetSource ref="B8:E21" sheet="NPVisitorsWashington"/>
  </cacheSource>
  <cacheFields count="4">
    <cacheField name="State" numFmtId="0">
      <sharedItems count="1">
        <s v="Washington"/>
      </sharedItems>
    </cacheField>
    <cacheField name="Park" numFmtId="0">
      <sharedItems count="13">
        <s v="Fort Vancouver NHS"/>
        <s v="Klondike Gold Rush NHP Seattle"/>
        <s v="Lake Chelan NRA"/>
        <s v="Lake Roosevelt NRA"/>
        <s v="Manhattan Project NHP"/>
        <s v="Minidoka NHS"/>
        <s v="Mount Rainier NP"/>
        <s v="North Cascades NP"/>
        <s v="Olympic NP"/>
        <s v="Ross Lake NRA"/>
        <s v="San Juan Island NHP"/>
        <s v="Whitman Mission NHS"/>
        <s v="Total Visitors for State"/>
      </sharedItems>
    </cacheField>
    <cacheField name="Recreation Visitors" numFmtId="165">
      <sharedItems containsSemiMixedTypes="0" containsString="0" containsNumber="1" containsInteger="1" minValue="265" maxValue="7307973"/>
    </cacheField>
    <cacheField name="Percent Change" numFmtId="0">
      <sharedItems containsString="0" containsBlank="1" containsNumber="1" minValue="-0.99052115749186298" maxValue="0.45752067471889601"/>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ladimir Potapenko" refreshedDate="44377.587706712962" createdVersion="7" refreshedVersion="7" minRefreshableVersion="3" recordCount="12" xr:uid="{5EA05094-D6B3-40E5-BE79-B71EA06C8A94}">
  <cacheSource type="worksheet">
    <worksheetSource ref="B8:D20" sheet="NPVisitorsWashington"/>
  </cacheSource>
  <cacheFields count="3">
    <cacheField name="State" numFmtId="0">
      <sharedItems count="1">
        <s v="Washington"/>
      </sharedItems>
    </cacheField>
    <cacheField name="Park" numFmtId="0">
      <sharedItems count="12">
        <s v="Fort Vancouver NHS"/>
        <s v="Klondike Gold Rush NHP Seattle"/>
        <s v="Lake Chelan NRA"/>
        <s v="Lake Roosevelt NRA"/>
        <s v="Manhattan Project NHP"/>
        <s v="Minidoka NHS"/>
        <s v="Mount Rainier NP"/>
        <s v="North Cascades NP"/>
        <s v="Olympic NP"/>
        <s v="Ross Lake NRA"/>
        <s v="San Juan Island NHP"/>
        <s v="Whitman Mission NHS"/>
      </sharedItems>
    </cacheField>
    <cacheField name="Recreation Visitors" numFmtId="165">
      <sharedItems containsSemiMixedTypes="0" containsString="0" containsNumber="1" containsInteger="1" minValue="265" maxValue="2499177"/>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ladimir Potapenko" refreshedDate="44377.61675439815" createdVersion="7" refreshedVersion="7" minRefreshableVersion="3" recordCount="36" xr:uid="{569D9446-D060-4F0D-84EB-058F222DDA43}">
  <cacheSource type="worksheet">
    <worksheetSource name="Table4"/>
  </cacheSource>
  <cacheFields count="3">
    <cacheField name="Park" numFmtId="0">
      <sharedItems count="3">
        <s v="Olympic NP"/>
        <s v="Mount Rainier NP"/>
        <s v="Lake Roosevelt NRA"/>
      </sharedItems>
    </cacheField>
    <cacheField name="Month" numFmtId="0">
      <sharedItems count="12">
        <s v="Jan"/>
        <s v="Feb"/>
        <s v="Mar"/>
        <s v="Apr"/>
        <s v="May"/>
        <s v="Jun"/>
        <s v="Jul"/>
        <s v="Aug"/>
        <s v="Sep"/>
        <s v="Oct"/>
        <s v="Nov"/>
        <s v="Dec"/>
      </sharedItems>
    </cacheField>
    <cacheField name="Visitors" numFmtId="164">
      <sharedItems containsSemiMixedTypes="0" containsString="0" containsNumber="1" containsInteger="1" minValue="98" maxValue="71917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
  <r>
    <x v="0"/>
    <x v="0"/>
    <n v="670111"/>
    <n v="-0.34187606927423903"/>
  </r>
  <r>
    <x v="0"/>
    <x v="1"/>
    <n v="13003"/>
    <n v="-0.88157451342908399"/>
  </r>
  <r>
    <x v="0"/>
    <x v="2"/>
    <n v="30598"/>
    <n v="-0.21108676034549401"/>
  </r>
  <r>
    <x v="0"/>
    <x v="3"/>
    <n v="1519403"/>
    <n v="0.118179918134732"/>
  </r>
  <r>
    <x v="0"/>
    <x v="4"/>
    <n v="265"/>
    <n v="-0.99052115749186298"/>
  </r>
  <r>
    <x v="0"/>
    <x v="5"/>
    <n v="1983"/>
    <n v="-0.73100922409115598"/>
  </r>
  <r>
    <x v="0"/>
    <x v="6"/>
    <n v="1160754"/>
    <n v="-0.226999356029251"/>
  </r>
  <r>
    <x v="0"/>
    <x v="7"/>
    <n v="30885"/>
    <n v="-0.191661432160804"/>
  </r>
  <r>
    <x v="0"/>
    <x v="8"/>
    <n v="2499177"/>
    <n v="-0.23002884337511201"/>
  </r>
  <r>
    <x v="0"/>
    <x v="9"/>
    <n v="920526"/>
    <n v="-0.15433870327635099"/>
  </r>
  <r>
    <x v="0"/>
    <x v="10"/>
    <n v="426335"/>
    <n v="0.45752067471889601"/>
  </r>
  <r>
    <x v="0"/>
    <x v="11"/>
    <n v="34933"/>
    <n v="-0.27944968131845499"/>
  </r>
  <r>
    <x v="0"/>
    <x v="12"/>
    <n v="7307973"/>
    <m/>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
  <r>
    <x v="0"/>
    <x v="0"/>
    <n v="670111"/>
  </r>
  <r>
    <x v="0"/>
    <x v="1"/>
    <n v="13003"/>
  </r>
  <r>
    <x v="0"/>
    <x v="2"/>
    <n v="30598"/>
  </r>
  <r>
    <x v="0"/>
    <x v="3"/>
    <n v="1519403"/>
  </r>
  <r>
    <x v="0"/>
    <x v="4"/>
    <n v="265"/>
  </r>
  <r>
    <x v="0"/>
    <x v="5"/>
    <n v="1983"/>
  </r>
  <r>
    <x v="0"/>
    <x v="6"/>
    <n v="1160754"/>
  </r>
  <r>
    <x v="0"/>
    <x v="7"/>
    <n v="30885"/>
  </r>
  <r>
    <x v="0"/>
    <x v="8"/>
    <n v="2499177"/>
  </r>
  <r>
    <x v="0"/>
    <x v="9"/>
    <n v="920526"/>
  </r>
  <r>
    <x v="0"/>
    <x v="10"/>
    <n v="426335"/>
  </r>
  <r>
    <x v="0"/>
    <x v="11"/>
    <n v="34933"/>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6">
  <r>
    <x v="0"/>
    <x v="0"/>
    <n v="74888"/>
  </r>
  <r>
    <x v="0"/>
    <x v="1"/>
    <n v="76248"/>
  </r>
  <r>
    <x v="0"/>
    <x v="2"/>
    <n v="116314"/>
  </r>
  <r>
    <x v="0"/>
    <x v="3"/>
    <n v="40297"/>
  </r>
  <r>
    <x v="0"/>
    <x v="4"/>
    <n v="66013"/>
  </r>
  <r>
    <x v="0"/>
    <x v="5"/>
    <n v="186034"/>
  </r>
  <r>
    <x v="0"/>
    <x v="6"/>
    <n v="510073"/>
  </r>
  <r>
    <x v="0"/>
    <x v="7"/>
    <n v="719170"/>
  </r>
  <r>
    <x v="0"/>
    <x v="8"/>
    <n v="334249"/>
  </r>
  <r>
    <x v="0"/>
    <x v="9"/>
    <n v="188318"/>
  </r>
  <r>
    <x v="0"/>
    <x v="10"/>
    <n v="107430"/>
  </r>
  <r>
    <x v="0"/>
    <x v="11"/>
    <n v="80143"/>
  </r>
  <r>
    <x v="1"/>
    <x v="0"/>
    <n v="12164"/>
  </r>
  <r>
    <x v="1"/>
    <x v="1"/>
    <n v="6783"/>
  </r>
  <r>
    <x v="1"/>
    <x v="2"/>
    <n v="29088"/>
  </r>
  <r>
    <x v="1"/>
    <x v="3"/>
    <n v="98"/>
  </r>
  <r>
    <x v="1"/>
    <x v="4"/>
    <n v="4900"/>
  </r>
  <r>
    <x v="1"/>
    <x v="5"/>
    <n v="105540"/>
  </r>
  <r>
    <x v="1"/>
    <x v="6"/>
    <n v="280106"/>
  </r>
  <r>
    <x v="1"/>
    <x v="7"/>
    <n v="345496"/>
  </r>
  <r>
    <x v="1"/>
    <x v="8"/>
    <n v="195942"/>
  </r>
  <r>
    <x v="1"/>
    <x v="9"/>
    <n v="101916"/>
  </r>
  <r>
    <x v="1"/>
    <x v="10"/>
    <n v="36523"/>
  </r>
  <r>
    <x v="1"/>
    <x v="11"/>
    <n v="42198"/>
  </r>
  <r>
    <x v="2"/>
    <x v="0"/>
    <n v="41233"/>
  </r>
  <r>
    <x v="2"/>
    <x v="1"/>
    <n v="63253"/>
  </r>
  <r>
    <x v="2"/>
    <x v="2"/>
    <n v="101237"/>
  </r>
  <r>
    <x v="2"/>
    <x v="3"/>
    <n v="78920"/>
  </r>
  <r>
    <x v="2"/>
    <x v="4"/>
    <n v="102590"/>
  </r>
  <r>
    <x v="2"/>
    <x v="5"/>
    <n v="290958"/>
  </r>
  <r>
    <x v="2"/>
    <x v="6"/>
    <n v="253747"/>
  </r>
  <r>
    <x v="2"/>
    <x v="7"/>
    <n v="256678"/>
  </r>
  <r>
    <x v="2"/>
    <x v="8"/>
    <n v="134576"/>
  </r>
  <r>
    <x v="2"/>
    <x v="9"/>
    <n v="82377"/>
  </r>
  <r>
    <x v="2"/>
    <x v="10"/>
    <n v="59911"/>
  </r>
  <r>
    <x v="2"/>
    <x v="11"/>
    <n v="5392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238F387-D112-4F31-ADE2-A5F9DE6EF030}" name="PivotTable7"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1">
  <location ref="A19:B32" firstHeaderRow="1" firstDataRow="1" firstDataCol="1" rowPageCount="1" colPageCount="1"/>
  <pivotFields count="3">
    <pivotField axis="axisPage" showAll="0">
      <items count="2">
        <item x="0"/>
        <item t="default"/>
      </items>
    </pivotField>
    <pivotField axis="axisRow" showAll="0">
      <items count="13">
        <item x="0"/>
        <item x="1"/>
        <item x="2"/>
        <item x="3"/>
        <item x="4"/>
        <item x="5"/>
        <item x="6"/>
        <item x="7"/>
        <item x="8"/>
        <item x="9"/>
        <item x="10"/>
        <item x="11"/>
        <item t="default"/>
      </items>
    </pivotField>
    <pivotField dataField="1" numFmtId="165" showAll="0"/>
  </pivotFields>
  <rowFields count="1">
    <field x="1"/>
  </rowFields>
  <rowItems count="13">
    <i>
      <x/>
    </i>
    <i>
      <x v="1"/>
    </i>
    <i>
      <x v="2"/>
    </i>
    <i>
      <x v="3"/>
    </i>
    <i>
      <x v="4"/>
    </i>
    <i>
      <x v="5"/>
    </i>
    <i>
      <x v="6"/>
    </i>
    <i>
      <x v="7"/>
    </i>
    <i>
      <x v="8"/>
    </i>
    <i>
      <x v="9"/>
    </i>
    <i>
      <x v="10"/>
    </i>
    <i>
      <x v="11"/>
    </i>
    <i t="grand">
      <x/>
    </i>
  </rowItems>
  <colItems count="1">
    <i/>
  </colItems>
  <pageFields count="1">
    <pageField fld="0" hier="-1"/>
  </pageFields>
  <dataFields count="1">
    <dataField name="Sum of Recreation Visitors" fld="2" baseField="0" baseItem="0"/>
  </dataFields>
  <chartFormats count="65">
    <chartFormat chart="0" format="0" series="1">
      <pivotArea type="data" outline="0" fieldPosition="0">
        <references count="1">
          <reference field="4294967294" count="1" selected="0">
            <x v="0"/>
          </reference>
        </references>
      </pivotArea>
    </chartFormat>
    <chartFormat chart="6" format="14" series="1">
      <pivotArea type="data" outline="0" fieldPosition="0">
        <references count="1">
          <reference field="4294967294" count="1" selected="0">
            <x v="0"/>
          </reference>
        </references>
      </pivotArea>
    </chartFormat>
    <chartFormat chart="6" format="15">
      <pivotArea type="data" outline="0" fieldPosition="0">
        <references count="2">
          <reference field="4294967294" count="1" selected="0">
            <x v="0"/>
          </reference>
          <reference field="1" count="1" selected="0">
            <x v="0"/>
          </reference>
        </references>
      </pivotArea>
    </chartFormat>
    <chartFormat chart="6" format="16">
      <pivotArea type="data" outline="0" fieldPosition="0">
        <references count="2">
          <reference field="4294967294" count="1" selected="0">
            <x v="0"/>
          </reference>
          <reference field="1" count="1" selected="0">
            <x v="1"/>
          </reference>
        </references>
      </pivotArea>
    </chartFormat>
    <chartFormat chart="6" format="17">
      <pivotArea type="data" outline="0" fieldPosition="0">
        <references count="2">
          <reference field="4294967294" count="1" selected="0">
            <x v="0"/>
          </reference>
          <reference field="1" count="1" selected="0">
            <x v="2"/>
          </reference>
        </references>
      </pivotArea>
    </chartFormat>
    <chartFormat chart="6" format="18">
      <pivotArea type="data" outline="0" fieldPosition="0">
        <references count="2">
          <reference field="4294967294" count="1" selected="0">
            <x v="0"/>
          </reference>
          <reference field="1" count="1" selected="0">
            <x v="3"/>
          </reference>
        </references>
      </pivotArea>
    </chartFormat>
    <chartFormat chart="6" format="19">
      <pivotArea type="data" outline="0" fieldPosition="0">
        <references count="2">
          <reference field="4294967294" count="1" selected="0">
            <x v="0"/>
          </reference>
          <reference field="1" count="1" selected="0">
            <x v="4"/>
          </reference>
        </references>
      </pivotArea>
    </chartFormat>
    <chartFormat chart="6" format="20">
      <pivotArea type="data" outline="0" fieldPosition="0">
        <references count="2">
          <reference field="4294967294" count="1" selected="0">
            <x v="0"/>
          </reference>
          <reference field="1" count="1" selected="0">
            <x v="5"/>
          </reference>
        </references>
      </pivotArea>
    </chartFormat>
    <chartFormat chart="6" format="21">
      <pivotArea type="data" outline="0" fieldPosition="0">
        <references count="2">
          <reference field="4294967294" count="1" selected="0">
            <x v="0"/>
          </reference>
          <reference field="1" count="1" selected="0">
            <x v="6"/>
          </reference>
        </references>
      </pivotArea>
    </chartFormat>
    <chartFormat chart="6" format="22">
      <pivotArea type="data" outline="0" fieldPosition="0">
        <references count="2">
          <reference field="4294967294" count="1" selected="0">
            <x v="0"/>
          </reference>
          <reference field="1" count="1" selected="0">
            <x v="7"/>
          </reference>
        </references>
      </pivotArea>
    </chartFormat>
    <chartFormat chart="6" format="23">
      <pivotArea type="data" outline="0" fieldPosition="0">
        <references count="2">
          <reference field="4294967294" count="1" selected="0">
            <x v="0"/>
          </reference>
          <reference field="1" count="1" selected="0">
            <x v="8"/>
          </reference>
        </references>
      </pivotArea>
    </chartFormat>
    <chartFormat chart="6" format="24">
      <pivotArea type="data" outline="0" fieldPosition="0">
        <references count="2">
          <reference field="4294967294" count="1" selected="0">
            <x v="0"/>
          </reference>
          <reference field="1" count="1" selected="0">
            <x v="9"/>
          </reference>
        </references>
      </pivotArea>
    </chartFormat>
    <chartFormat chart="6" format="25">
      <pivotArea type="data" outline="0" fieldPosition="0">
        <references count="2">
          <reference field="4294967294" count="1" selected="0">
            <x v="0"/>
          </reference>
          <reference field="1" count="1" selected="0">
            <x v="10"/>
          </reference>
        </references>
      </pivotArea>
    </chartFormat>
    <chartFormat chart="6" format="26">
      <pivotArea type="data" outline="0" fieldPosition="0">
        <references count="2">
          <reference field="4294967294" count="1" selected="0">
            <x v="0"/>
          </reference>
          <reference field="1" count="1" selected="0">
            <x v="11"/>
          </reference>
        </references>
      </pivotArea>
    </chartFormat>
    <chartFormat chart="8" format="14" series="1">
      <pivotArea type="data" outline="0" fieldPosition="0">
        <references count="1">
          <reference field="4294967294" count="1" selected="0">
            <x v="0"/>
          </reference>
        </references>
      </pivotArea>
    </chartFormat>
    <chartFormat chart="8" format="15">
      <pivotArea type="data" outline="0" fieldPosition="0">
        <references count="2">
          <reference field="4294967294" count="1" selected="0">
            <x v="0"/>
          </reference>
          <reference field="1" count="1" selected="0">
            <x v="0"/>
          </reference>
        </references>
      </pivotArea>
    </chartFormat>
    <chartFormat chart="8" format="16">
      <pivotArea type="data" outline="0" fieldPosition="0">
        <references count="2">
          <reference field="4294967294" count="1" selected="0">
            <x v="0"/>
          </reference>
          <reference field="1" count="1" selected="0">
            <x v="1"/>
          </reference>
        </references>
      </pivotArea>
    </chartFormat>
    <chartFormat chart="8" format="17">
      <pivotArea type="data" outline="0" fieldPosition="0">
        <references count="2">
          <reference field="4294967294" count="1" selected="0">
            <x v="0"/>
          </reference>
          <reference field="1" count="1" selected="0">
            <x v="2"/>
          </reference>
        </references>
      </pivotArea>
    </chartFormat>
    <chartFormat chart="8" format="18">
      <pivotArea type="data" outline="0" fieldPosition="0">
        <references count="2">
          <reference field="4294967294" count="1" selected="0">
            <x v="0"/>
          </reference>
          <reference field="1" count="1" selected="0">
            <x v="3"/>
          </reference>
        </references>
      </pivotArea>
    </chartFormat>
    <chartFormat chart="8" format="19">
      <pivotArea type="data" outline="0" fieldPosition="0">
        <references count="2">
          <reference field="4294967294" count="1" selected="0">
            <x v="0"/>
          </reference>
          <reference field="1" count="1" selected="0">
            <x v="4"/>
          </reference>
        </references>
      </pivotArea>
    </chartFormat>
    <chartFormat chart="8" format="20">
      <pivotArea type="data" outline="0" fieldPosition="0">
        <references count="2">
          <reference field="4294967294" count="1" selected="0">
            <x v="0"/>
          </reference>
          <reference field="1" count="1" selected="0">
            <x v="5"/>
          </reference>
        </references>
      </pivotArea>
    </chartFormat>
    <chartFormat chart="8" format="21">
      <pivotArea type="data" outline="0" fieldPosition="0">
        <references count="2">
          <reference field="4294967294" count="1" selected="0">
            <x v="0"/>
          </reference>
          <reference field="1" count="1" selected="0">
            <x v="6"/>
          </reference>
        </references>
      </pivotArea>
    </chartFormat>
    <chartFormat chart="8" format="22">
      <pivotArea type="data" outline="0" fieldPosition="0">
        <references count="2">
          <reference field="4294967294" count="1" selected="0">
            <x v="0"/>
          </reference>
          <reference field="1" count="1" selected="0">
            <x v="7"/>
          </reference>
        </references>
      </pivotArea>
    </chartFormat>
    <chartFormat chart="8" format="23">
      <pivotArea type="data" outline="0" fieldPosition="0">
        <references count="2">
          <reference field="4294967294" count="1" selected="0">
            <x v="0"/>
          </reference>
          <reference field="1" count="1" selected="0">
            <x v="8"/>
          </reference>
        </references>
      </pivotArea>
    </chartFormat>
    <chartFormat chart="8" format="24">
      <pivotArea type="data" outline="0" fieldPosition="0">
        <references count="2">
          <reference field="4294967294" count="1" selected="0">
            <x v="0"/>
          </reference>
          <reference field="1" count="1" selected="0">
            <x v="9"/>
          </reference>
        </references>
      </pivotArea>
    </chartFormat>
    <chartFormat chart="8" format="25">
      <pivotArea type="data" outline="0" fieldPosition="0">
        <references count="2">
          <reference field="4294967294" count="1" selected="0">
            <x v="0"/>
          </reference>
          <reference field="1" count="1" selected="0">
            <x v="10"/>
          </reference>
        </references>
      </pivotArea>
    </chartFormat>
    <chartFormat chart="8" format="26">
      <pivotArea type="data" outline="0" fieldPosition="0">
        <references count="2">
          <reference field="4294967294" count="1" selected="0">
            <x v="0"/>
          </reference>
          <reference field="1" count="1" selected="0">
            <x v="11"/>
          </reference>
        </references>
      </pivotArea>
    </chartFormat>
    <chartFormat chart="9" format="27" series="1">
      <pivotArea type="data" outline="0" fieldPosition="0">
        <references count="1">
          <reference field="4294967294" count="1" selected="0">
            <x v="0"/>
          </reference>
        </references>
      </pivotArea>
    </chartFormat>
    <chartFormat chart="9" format="28">
      <pivotArea type="data" outline="0" fieldPosition="0">
        <references count="2">
          <reference field="4294967294" count="1" selected="0">
            <x v="0"/>
          </reference>
          <reference field="1" count="1" selected="0">
            <x v="0"/>
          </reference>
        </references>
      </pivotArea>
    </chartFormat>
    <chartFormat chart="9" format="29">
      <pivotArea type="data" outline="0" fieldPosition="0">
        <references count="2">
          <reference field="4294967294" count="1" selected="0">
            <x v="0"/>
          </reference>
          <reference field="1" count="1" selected="0">
            <x v="1"/>
          </reference>
        </references>
      </pivotArea>
    </chartFormat>
    <chartFormat chart="9" format="30">
      <pivotArea type="data" outline="0" fieldPosition="0">
        <references count="2">
          <reference field="4294967294" count="1" selected="0">
            <x v="0"/>
          </reference>
          <reference field="1" count="1" selected="0">
            <x v="2"/>
          </reference>
        </references>
      </pivotArea>
    </chartFormat>
    <chartFormat chart="9" format="31">
      <pivotArea type="data" outline="0" fieldPosition="0">
        <references count="2">
          <reference field="4294967294" count="1" selected="0">
            <x v="0"/>
          </reference>
          <reference field="1" count="1" selected="0">
            <x v="3"/>
          </reference>
        </references>
      </pivotArea>
    </chartFormat>
    <chartFormat chart="9" format="32">
      <pivotArea type="data" outline="0" fieldPosition="0">
        <references count="2">
          <reference field="4294967294" count="1" selected="0">
            <x v="0"/>
          </reference>
          <reference field="1" count="1" selected="0">
            <x v="4"/>
          </reference>
        </references>
      </pivotArea>
    </chartFormat>
    <chartFormat chart="9" format="33">
      <pivotArea type="data" outline="0" fieldPosition="0">
        <references count="2">
          <reference field="4294967294" count="1" selected="0">
            <x v="0"/>
          </reference>
          <reference field="1" count="1" selected="0">
            <x v="5"/>
          </reference>
        </references>
      </pivotArea>
    </chartFormat>
    <chartFormat chart="9" format="34">
      <pivotArea type="data" outline="0" fieldPosition="0">
        <references count="2">
          <reference field="4294967294" count="1" selected="0">
            <x v="0"/>
          </reference>
          <reference field="1" count="1" selected="0">
            <x v="6"/>
          </reference>
        </references>
      </pivotArea>
    </chartFormat>
    <chartFormat chart="9" format="35">
      <pivotArea type="data" outline="0" fieldPosition="0">
        <references count="2">
          <reference field="4294967294" count="1" selected="0">
            <x v="0"/>
          </reference>
          <reference field="1" count="1" selected="0">
            <x v="7"/>
          </reference>
        </references>
      </pivotArea>
    </chartFormat>
    <chartFormat chart="9" format="36">
      <pivotArea type="data" outline="0" fieldPosition="0">
        <references count="2">
          <reference field="4294967294" count="1" selected="0">
            <x v="0"/>
          </reference>
          <reference field="1" count="1" selected="0">
            <x v="8"/>
          </reference>
        </references>
      </pivotArea>
    </chartFormat>
    <chartFormat chart="9" format="37">
      <pivotArea type="data" outline="0" fieldPosition="0">
        <references count="2">
          <reference field="4294967294" count="1" selected="0">
            <x v="0"/>
          </reference>
          <reference field="1" count="1" selected="0">
            <x v="9"/>
          </reference>
        </references>
      </pivotArea>
    </chartFormat>
    <chartFormat chart="9" format="38">
      <pivotArea type="data" outline="0" fieldPosition="0">
        <references count="2">
          <reference field="4294967294" count="1" selected="0">
            <x v="0"/>
          </reference>
          <reference field="1" count="1" selected="0">
            <x v="10"/>
          </reference>
        </references>
      </pivotArea>
    </chartFormat>
    <chartFormat chart="9" format="39">
      <pivotArea type="data" outline="0" fieldPosition="0">
        <references count="2">
          <reference field="4294967294" count="1" selected="0">
            <x v="0"/>
          </reference>
          <reference field="1" count="1" selected="0">
            <x v="11"/>
          </reference>
        </references>
      </pivotArea>
    </chartFormat>
    <chartFormat chart="10" format="40" series="1">
      <pivotArea type="data" outline="0" fieldPosition="0">
        <references count="1">
          <reference field="4294967294" count="1" selected="0">
            <x v="0"/>
          </reference>
        </references>
      </pivotArea>
    </chartFormat>
    <chartFormat chart="10" format="41">
      <pivotArea type="data" outline="0" fieldPosition="0">
        <references count="2">
          <reference field="4294967294" count="1" selected="0">
            <x v="0"/>
          </reference>
          <reference field="1" count="1" selected="0">
            <x v="0"/>
          </reference>
        </references>
      </pivotArea>
    </chartFormat>
    <chartFormat chart="10" format="42">
      <pivotArea type="data" outline="0" fieldPosition="0">
        <references count="2">
          <reference field="4294967294" count="1" selected="0">
            <x v="0"/>
          </reference>
          <reference field="1" count="1" selected="0">
            <x v="1"/>
          </reference>
        </references>
      </pivotArea>
    </chartFormat>
    <chartFormat chart="10" format="43">
      <pivotArea type="data" outline="0" fieldPosition="0">
        <references count="2">
          <reference field="4294967294" count="1" selected="0">
            <x v="0"/>
          </reference>
          <reference field="1" count="1" selected="0">
            <x v="2"/>
          </reference>
        </references>
      </pivotArea>
    </chartFormat>
    <chartFormat chart="10" format="44">
      <pivotArea type="data" outline="0" fieldPosition="0">
        <references count="2">
          <reference field="4294967294" count="1" selected="0">
            <x v="0"/>
          </reference>
          <reference field="1" count="1" selected="0">
            <x v="3"/>
          </reference>
        </references>
      </pivotArea>
    </chartFormat>
    <chartFormat chart="10" format="45">
      <pivotArea type="data" outline="0" fieldPosition="0">
        <references count="2">
          <reference field="4294967294" count="1" selected="0">
            <x v="0"/>
          </reference>
          <reference field="1" count="1" selected="0">
            <x v="4"/>
          </reference>
        </references>
      </pivotArea>
    </chartFormat>
    <chartFormat chart="10" format="46">
      <pivotArea type="data" outline="0" fieldPosition="0">
        <references count="2">
          <reference field="4294967294" count="1" selected="0">
            <x v="0"/>
          </reference>
          <reference field="1" count="1" selected="0">
            <x v="5"/>
          </reference>
        </references>
      </pivotArea>
    </chartFormat>
    <chartFormat chart="10" format="47">
      <pivotArea type="data" outline="0" fieldPosition="0">
        <references count="2">
          <reference field="4294967294" count="1" selected="0">
            <x v="0"/>
          </reference>
          <reference field="1" count="1" selected="0">
            <x v="6"/>
          </reference>
        </references>
      </pivotArea>
    </chartFormat>
    <chartFormat chart="10" format="48">
      <pivotArea type="data" outline="0" fieldPosition="0">
        <references count="2">
          <reference field="4294967294" count="1" selected="0">
            <x v="0"/>
          </reference>
          <reference field="1" count="1" selected="0">
            <x v="7"/>
          </reference>
        </references>
      </pivotArea>
    </chartFormat>
    <chartFormat chart="10" format="49">
      <pivotArea type="data" outline="0" fieldPosition="0">
        <references count="2">
          <reference field="4294967294" count="1" selected="0">
            <x v="0"/>
          </reference>
          <reference field="1" count="1" selected="0">
            <x v="8"/>
          </reference>
        </references>
      </pivotArea>
    </chartFormat>
    <chartFormat chart="10" format="50">
      <pivotArea type="data" outline="0" fieldPosition="0">
        <references count="2">
          <reference field="4294967294" count="1" selected="0">
            <x v="0"/>
          </reference>
          <reference field="1" count="1" selected="0">
            <x v="9"/>
          </reference>
        </references>
      </pivotArea>
    </chartFormat>
    <chartFormat chart="10" format="51">
      <pivotArea type="data" outline="0" fieldPosition="0">
        <references count="2">
          <reference field="4294967294" count="1" selected="0">
            <x v="0"/>
          </reference>
          <reference field="1" count="1" selected="0">
            <x v="10"/>
          </reference>
        </references>
      </pivotArea>
    </chartFormat>
    <chartFormat chart="10" format="52">
      <pivotArea type="data" outline="0" fieldPosition="0">
        <references count="2">
          <reference field="4294967294" count="1" selected="0">
            <x v="0"/>
          </reference>
          <reference field="1" count="1" selected="0">
            <x v="11"/>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 chart="0" format="6">
      <pivotArea type="data" outline="0" fieldPosition="0">
        <references count="2">
          <reference field="4294967294" count="1" selected="0">
            <x v="0"/>
          </reference>
          <reference field="1" count="1" selected="0">
            <x v="5"/>
          </reference>
        </references>
      </pivotArea>
    </chartFormat>
    <chartFormat chart="0" format="7">
      <pivotArea type="data" outline="0" fieldPosition="0">
        <references count="2">
          <reference field="4294967294" count="1" selected="0">
            <x v="0"/>
          </reference>
          <reference field="1" count="1" selected="0">
            <x v="6"/>
          </reference>
        </references>
      </pivotArea>
    </chartFormat>
    <chartFormat chart="0" format="8">
      <pivotArea type="data" outline="0" fieldPosition="0">
        <references count="2">
          <reference field="4294967294" count="1" selected="0">
            <x v="0"/>
          </reference>
          <reference field="1" count="1" selected="0">
            <x v="7"/>
          </reference>
        </references>
      </pivotArea>
    </chartFormat>
    <chartFormat chart="0" format="9">
      <pivotArea type="data" outline="0" fieldPosition="0">
        <references count="2">
          <reference field="4294967294" count="1" selected="0">
            <x v="0"/>
          </reference>
          <reference field="1" count="1" selected="0">
            <x v="8"/>
          </reference>
        </references>
      </pivotArea>
    </chartFormat>
    <chartFormat chart="0" format="10">
      <pivotArea type="data" outline="0" fieldPosition="0">
        <references count="2">
          <reference field="4294967294" count="1" selected="0">
            <x v="0"/>
          </reference>
          <reference field="1" count="1" selected="0">
            <x v="9"/>
          </reference>
        </references>
      </pivotArea>
    </chartFormat>
    <chartFormat chart="0" format="11">
      <pivotArea type="data" outline="0" fieldPosition="0">
        <references count="2">
          <reference field="4294967294" count="1" selected="0">
            <x v="0"/>
          </reference>
          <reference field="1" count="1" selected="0">
            <x v="10"/>
          </reference>
        </references>
      </pivotArea>
    </chartFormat>
    <chartFormat chart="0" format="12">
      <pivotArea type="data" outline="0" fieldPosition="0">
        <references count="2">
          <reference field="4294967294" count="1" selected="0">
            <x v="0"/>
          </reference>
          <reference field="1"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84D937A-AA46-4FC9-92C6-8ECA3BF1EA8F}" name="PivotTable6"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7">
  <location ref="A3:B16" firstHeaderRow="1" firstDataRow="1" firstDataCol="1" rowPageCount="1" colPageCount="1"/>
  <pivotFields count="4">
    <pivotField axis="axisPage" multipleItemSelectionAllowed="1" showAll="0">
      <items count="2">
        <item x="0"/>
        <item t="default"/>
      </items>
    </pivotField>
    <pivotField axis="axisRow" showAll="0" sortType="ascending">
      <items count="14">
        <item x="0"/>
        <item x="1"/>
        <item x="2"/>
        <item x="3"/>
        <item x="4"/>
        <item x="5"/>
        <item x="6"/>
        <item x="7"/>
        <item x="8"/>
        <item x="9"/>
        <item x="10"/>
        <item x="11"/>
        <item n="Total Visitors for Washington" x="12"/>
        <item t="default"/>
      </items>
      <autoSortScope>
        <pivotArea dataOnly="0" outline="0" fieldPosition="0">
          <references count="1">
            <reference field="4294967294" count="1" selected="0">
              <x v="0"/>
            </reference>
          </references>
        </pivotArea>
      </autoSortScope>
    </pivotField>
    <pivotField dataField="1" numFmtId="165" showAll="0"/>
    <pivotField showAll="0"/>
  </pivotFields>
  <rowFields count="1">
    <field x="1"/>
  </rowFields>
  <rowItems count="13">
    <i>
      <x v="4"/>
    </i>
    <i>
      <x v="5"/>
    </i>
    <i>
      <x v="1"/>
    </i>
    <i>
      <x v="2"/>
    </i>
    <i>
      <x v="7"/>
    </i>
    <i>
      <x v="11"/>
    </i>
    <i>
      <x v="10"/>
    </i>
    <i>
      <x/>
    </i>
    <i>
      <x v="9"/>
    </i>
    <i>
      <x v="6"/>
    </i>
    <i>
      <x v="3"/>
    </i>
    <i>
      <x v="8"/>
    </i>
    <i>
      <x v="12"/>
    </i>
  </rowItems>
  <colItems count="1">
    <i/>
  </colItems>
  <pageFields count="1">
    <pageField fld="0" hier="-1"/>
  </pageFields>
  <dataFields count="1">
    <dataField name="Sum of Recreation Visitors" fld="2" baseField="0" baseItem="0"/>
  </dataFields>
  <chartFormats count="6">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1" count="1" selected="0">
            <x v="12"/>
          </reference>
        </references>
      </pivotArea>
    </chartFormat>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1" count="1" selected="0">
            <x v="12"/>
          </reference>
        </references>
      </pivotArea>
    </chartFormat>
    <chartFormat chart="6" format="4" series="1">
      <pivotArea type="data" outline="0" fieldPosition="0">
        <references count="1">
          <reference field="4294967294" count="1" selected="0">
            <x v="0"/>
          </reference>
        </references>
      </pivotArea>
    </chartFormat>
    <chartFormat chart="6" format="5">
      <pivotArea type="data" outline="0" fieldPosition="0">
        <references count="2">
          <reference field="4294967294" count="1" selected="0">
            <x v="0"/>
          </reference>
          <reference field="1" count="1" selected="0">
            <x v="1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61DFF5-4D52-4617-BCF7-63BC92763A27}" name="PivotTable9" cacheId="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G67:K81" firstHeaderRow="1" firstDataRow="2" firstDataCol="1"/>
  <pivotFields count="3">
    <pivotField axis="axisCol" showAll="0">
      <items count="4">
        <item x="2"/>
        <item x="1"/>
        <item x="0"/>
        <item t="default"/>
      </items>
    </pivotField>
    <pivotField axis="axisRow" showAll="0">
      <items count="13">
        <item x="0"/>
        <item x="1"/>
        <item x="2"/>
        <item x="3"/>
        <item x="4"/>
        <item x="5"/>
        <item x="6"/>
        <item x="7"/>
        <item x="8"/>
        <item x="9"/>
        <item x="10"/>
        <item x="11"/>
        <item t="default"/>
      </items>
    </pivotField>
    <pivotField dataField="1" numFmtId="164" showAll="0"/>
  </pivotFields>
  <rowFields count="1">
    <field x="1"/>
  </rowFields>
  <rowItems count="13">
    <i>
      <x/>
    </i>
    <i>
      <x v="1"/>
    </i>
    <i>
      <x v="2"/>
    </i>
    <i>
      <x v="3"/>
    </i>
    <i>
      <x v="4"/>
    </i>
    <i>
      <x v="5"/>
    </i>
    <i>
      <x v="6"/>
    </i>
    <i>
      <x v="7"/>
    </i>
    <i>
      <x v="8"/>
    </i>
    <i>
      <x v="9"/>
    </i>
    <i>
      <x v="10"/>
    </i>
    <i>
      <x v="11"/>
    </i>
    <i t="grand">
      <x/>
    </i>
  </rowItems>
  <colFields count="1">
    <field x="0"/>
  </colFields>
  <colItems count="4">
    <i>
      <x/>
    </i>
    <i>
      <x v="1"/>
    </i>
    <i>
      <x v="2"/>
    </i>
    <i t="grand">
      <x/>
    </i>
  </colItems>
  <dataFields count="1">
    <dataField name="Sum of Visitors" fld="2" baseField="0" baseItem="0"/>
  </dataFields>
  <chartFormats count="120">
    <chartFormat chart="0" format="0" series="1">
      <pivotArea type="data" outline="0" fieldPosition="0">
        <references count="1">
          <reference field="0" count="1" selected="0">
            <x v="0"/>
          </reference>
        </references>
      </pivotArea>
    </chartFormat>
    <chartFormat chart="0" format="1" series="1">
      <pivotArea type="data" outline="0" fieldPosition="0">
        <references count="1">
          <reference field="0" count="1" selected="0">
            <x v="1"/>
          </reference>
        </references>
      </pivotArea>
    </chartFormat>
    <chartFormat chart="0" format="2" series="1">
      <pivotArea type="data" outline="0" fieldPosition="0">
        <references count="1">
          <reference field="0" count="1" selected="0">
            <x v="2"/>
          </reference>
        </references>
      </pivotArea>
    </chartFormat>
    <chartFormat chart="0" format="3" series="1">
      <pivotArea type="data" outline="0" fieldPosition="0">
        <references count="2">
          <reference field="4294967294" count="1" selected="0">
            <x v="0"/>
          </reference>
          <reference field="0" count="1" selected="0">
            <x v="0"/>
          </reference>
        </references>
      </pivotArea>
    </chartFormat>
    <chartFormat chart="0" format="4" series="1">
      <pivotArea type="data" outline="0" fieldPosition="0">
        <references count="2">
          <reference field="4294967294" count="1" selected="0">
            <x v="0"/>
          </reference>
          <reference field="0" count="1" selected="0">
            <x v="1"/>
          </reference>
        </references>
      </pivotArea>
    </chartFormat>
    <chartFormat chart="0" format="5" series="1">
      <pivotArea type="data" outline="0" fieldPosition="0">
        <references count="2">
          <reference field="4294967294" count="1" selected="0">
            <x v="0"/>
          </reference>
          <reference field="0" count="1" selected="0">
            <x v="2"/>
          </reference>
        </references>
      </pivotArea>
    </chartFormat>
    <chartFormat chart="0" format="6">
      <pivotArea type="data" outline="0" fieldPosition="0">
        <references count="3">
          <reference field="4294967294" count="1" selected="0">
            <x v="0"/>
          </reference>
          <reference field="0" count="1" selected="0">
            <x v="2"/>
          </reference>
          <reference field="1" count="1" selected="0">
            <x v="6"/>
          </reference>
        </references>
      </pivotArea>
    </chartFormat>
    <chartFormat chart="0" format="7">
      <pivotArea type="data" outline="0" fieldPosition="0">
        <references count="3">
          <reference field="4294967294" count="1" selected="0">
            <x v="0"/>
          </reference>
          <reference field="0" count="1" selected="0">
            <x v="2"/>
          </reference>
          <reference field="1" count="1" selected="0">
            <x v="11"/>
          </reference>
        </references>
      </pivotArea>
    </chartFormat>
    <chartFormat chart="0" format="8">
      <pivotArea type="data" outline="0" fieldPosition="0">
        <references count="3">
          <reference field="4294967294" count="1" selected="0">
            <x v="0"/>
          </reference>
          <reference field="0" count="1" selected="0">
            <x v="1"/>
          </reference>
          <reference field="1" count="1" selected="0">
            <x v="11"/>
          </reference>
        </references>
      </pivotArea>
    </chartFormat>
    <chartFormat chart="0" format="9">
      <pivotArea type="data" outline="0" fieldPosition="0">
        <references count="3">
          <reference field="4294967294" count="1" selected="0">
            <x v="0"/>
          </reference>
          <reference field="0" count="1" selected="0">
            <x v="0"/>
          </reference>
          <reference field="1" count="1" selected="0">
            <x v="11"/>
          </reference>
        </references>
      </pivotArea>
    </chartFormat>
    <chartFormat chart="0" format="10">
      <pivotArea type="data" outline="0" fieldPosition="0">
        <references count="3">
          <reference field="4294967294" count="1" selected="0">
            <x v="0"/>
          </reference>
          <reference field="0" count="1" selected="0">
            <x v="1"/>
          </reference>
          <reference field="1" count="1" selected="0">
            <x v="9"/>
          </reference>
        </references>
      </pivotArea>
    </chartFormat>
    <chartFormat chart="0" format="11">
      <pivotArea type="data" outline="0" fieldPosition="0">
        <references count="3">
          <reference field="4294967294" count="1" selected="0">
            <x v="0"/>
          </reference>
          <reference field="0" count="1" selected="0">
            <x v="2"/>
          </reference>
          <reference field="1" count="1" selected="0">
            <x v="10"/>
          </reference>
        </references>
      </pivotArea>
    </chartFormat>
    <chartFormat chart="0" format="12">
      <pivotArea type="data" outline="0" fieldPosition="0">
        <references count="3">
          <reference field="4294967294" count="1" selected="0">
            <x v="0"/>
          </reference>
          <reference field="0" count="1" selected="0">
            <x v="1"/>
          </reference>
          <reference field="1" count="1" selected="0">
            <x v="10"/>
          </reference>
        </references>
      </pivotArea>
    </chartFormat>
    <chartFormat chart="0" format="13">
      <pivotArea type="data" outline="0" fieldPosition="0">
        <references count="3">
          <reference field="4294967294" count="1" selected="0">
            <x v="0"/>
          </reference>
          <reference field="0" count="1" selected="0">
            <x v="0"/>
          </reference>
          <reference field="1" count="1" selected="0">
            <x v="10"/>
          </reference>
        </references>
      </pivotArea>
    </chartFormat>
    <chartFormat chart="0" format="14">
      <pivotArea type="data" outline="0" fieldPosition="0">
        <references count="3">
          <reference field="4294967294" count="1" selected="0">
            <x v="0"/>
          </reference>
          <reference field="0" count="1" selected="0">
            <x v="0"/>
          </reference>
          <reference field="1" count="1" selected="0">
            <x v="9"/>
          </reference>
        </references>
      </pivotArea>
    </chartFormat>
    <chartFormat chart="0" format="15">
      <pivotArea type="data" outline="0" fieldPosition="0">
        <references count="3">
          <reference field="4294967294" count="1" selected="0">
            <x v="0"/>
          </reference>
          <reference field="0" count="1" selected="0">
            <x v="1"/>
          </reference>
          <reference field="1" count="1" selected="0">
            <x v="8"/>
          </reference>
        </references>
      </pivotArea>
    </chartFormat>
    <chartFormat chart="0" format="16">
      <pivotArea type="data" outline="0" fieldPosition="0">
        <references count="3">
          <reference field="4294967294" count="1" selected="0">
            <x v="0"/>
          </reference>
          <reference field="0" count="1" selected="0">
            <x v="0"/>
          </reference>
          <reference field="1" count="1" selected="0">
            <x v="8"/>
          </reference>
        </references>
      </pivotArea>
    </chartFormat>
    <chartFormat chart="0" format="17">
      <pivotArea type="data" outline="0" fieldPosition="0">
        <references count="3">
          <reference field="4294967294" count="1" selected="0">
            <x v="0"/>
          </reference>
          <reference field="0" count="1" selected="0">
            <x v="2"/>
          </reference>
          <reference field="1" count="1" selected="0">
            <x v="9"/>
          </reference>
        </references>
      </pivotArea>
    </chartFormat>
    <chartFormat chart="0" format="18">
      <pivotArea type="data" outline="0" fieldPosition="0">
        <references count="3">
          <reference field="4294967294" count="1" selected="0">
            <x v="0"/>
          </reference>
          <reference field="0" count="1" selected="0">
            <x v="2"/>
          </reference>
          <reference field="1" count="1" selected="0">
            <x v="8"/>
          </reference>
        </references>
      </pivotArea>
    </chartFormat>
    <chartFormat chart="0" format="19">
      <pivotArea type="data" outline="0" fieldPosition="0">
        <references count="3">
          <reference field="4294967294" count="1" selected="0">
            <x v="0"/>
          </reference>
          <reference field="0" count="1" selected="0">
            <x v="2"/>
          </reference>
          <reference field="1" count="1" selected="0">
            <x v="0"/>
          </reference>
        </references>
      </pivotArea>
    </chartFormat>
    <chartFormat chart="0" format="20">
      <pivotArea type="data" outline="0" fieldPosition="0">
        <references count="3">
          <reference field="4294967294" count="1" selected="0">
            <x v="0"/>
          </reference>
          <reference field="0" count="1" selected="0">
            <x v="1"/>
          </reference>
          <reference field="1" count="1" selected="0">
            <x v="0"/>
          </reference>
        </references>
      </pivotArea>
    </chartFormat>
    <chartFormat chart="0" format="21">
      <pivotArea type="data" outline="0" fieldPosition="0">
        <references count="3">
          <reference field="4294967294" count="1" selected="0">
            <x v="0"/>
          </reference>
          <reference field="0" count="1" selected="0">
            <x v="0"/>
          </reference>
          <reference field="1" count="1" selected="0">
            <x v="0"/>
          </reference>
        </references>
      </pivotArea>
    </chartFormat>
    <chartFormat chart="0" format="22">
      <pivotArea type="data" outline="0" fieldPosition="0">
        <references count="3">
          <reference field="4294967294" count="1" selected="0">
            <x v="0"/>
          </reference>
          <reference field="0" count="1" selected="0">
            <x v="1"/>
          </reference>
          <reference field="1" count="1" selected="0">
            <x v="1"/>
          </reference>
        </references>
      </pivotArea>
    </chartFormat>
    <chartFormat chart="0" format="23">
      <pivotArea type="data" outline="0" fieldPosition="0">
        <references count="3">
          <reference field="4294967294" count="1" selected="0">
            <x v="0"/>
          </reference>
          <reference field="0" count="1" selected="0">
            <x v="2"/>
          </reference>
          <reference field="1" count="1" selected="0">
            <x v="1"/>
          </reference>
        </references>
      </pivotArea>
    </chartFormat>
    <chartFormat chart="0" format="24">
      <pivotArea type="data" outline="0" fieldPosition="0">
        <references count="3">
          <reference field="4294967294" count="1" selected="0">
            <x v="0"/>
          </reference>
          <reference field="0" count="1" selected="0">
            <x v="0"/>
          </reference>
          <reference field="1" count="1" selected="0">
            <x v="1"/>
          </reference>
        </references>
      </pivotArea>
    </chartFormat>
    <chartFormat chart="0" format="25">
      <pivotArea type="data" outline="0" fieldPosition="0">
        <references count="3">
          <reference field="4294967294" count="1" selected="0">
            <x v="0"/>
          </reference>
          <reference field="0" count="1" selected="0">
            <x v="2"/>
          </reference>
          <reference field="1" count="1" selected="0">
            <x v="2"/>
          </reference>
        </references>
      </pivotArea>
    </chartFormat>
    <chartFormat chart="0" format="26">
      <pivotArea type="data" outline="0" fieldPosition="0">
        <references count="3">
          <reference field="4294967294" count="1" selected="0">
            <x v="0"/>
          </reference>
          <reference field="0" count="1" selected="0">
            <x v="0"/>
          </reference>
          <reference field="1" count="1" selected="0">
            <x v="2"/>
          </reference>
        </references>
      </pivotArea>
    </chartFormat>
    <chartFormat chart="0" format="27">
      <pivotArea type="data" outline="0" fieldPosition="0">
        <references count="3">
          <reference field="4294967294" count="1" selected="0">
            <x v="0"/>
          </reference>
          <reference field="0" count="1" selected="0">
            <x v="1"/>
          </reference>
          <reference field="1" count="1" selected="0">
            <x v="2"/>
          </reference>
        </references>
      </pivotArea>
    </chartFormat>
    <chartFormat chart="0" format="28">
      <pivotArea type="data" outline="0" fieldPosition="0">
        <references count="3">
          <reference field="4294967294" count="1" selected="0">
            <x v="0"/>
          </reference>
          <reference field="0" count="1" selected="0">
            <x v="2"/>
          </reference>
          <reference field="1" count="1" selected="0">
            <x v="3"/>
          </reference>
        </references>
      </pivotArea>
    </chartFormat>
    <chartFormat chart="0" format="29">
      <pivotArea type="data" outline="0" fieldPosition="0">
        <references count="3">
          <reference field="4294967294" count="1" selected="0">
            <x v="0"/>
          </reference>
          <reference field="0" count="1" selected="0">
            <x v="1"/>
          </reference>
          <reference field="1" count="1" selected="0">
            <x v="3"/>
          </reference>
        </references>
      </pivotArea>
    </chartFormat>
    <chartFormat chart="0" format="30">
      <pivotArea type="data" outline="0" fieldPosition="0">
        <references count="3">
          <reference field="4294967294" count="1" selected="0">
            <x v="0"/>
          </reference>
          <reference field="0" count="1" selected="0">
            <x v="0"/>
          </reference>
          <reference field="1" count="1" selected="0">
            <x v="3"/>
          </reference>
        </references>
      </pivotArea>
    </chartFormat>
    <chartFormat chart="0" format="31">
      <pivotArea type="data" outline="0" fieldPosition="0">
        <references count="3">
          <reference field="4294967294" count="1" selected="0">
            <x v="0"/>
          </reference>
          <reference field="0" count="1" selected="0">
            <x v="1"/>
          </reference>
          <reference field="1" count="1" selected="0">
            <x v="4"/>
          </reference>
        </references>
      </pivotArea>
    </chartFormat>
    <chartFormat chart="0" format="32">
      <pivotArea type="data" outline="0" fieldPosition="0">
        <references count="3">
          <reference field="4294967294" count="1" selected="0">
            <x v="0"/>
          </reference>
          <reference field="0" count="1" selected="0">
            <x v="2"/>
          </reference>
          <reference field="1" count="1" selected="0">
            <x v="4"/>
          </reference>
        </references>
      </pivotArea>
    </chartFormat>
    <chartFormat chart="0" format="33">
      <pivotArea type="data" outline="0" fieldPosition="0">
        <references count="3">
          <reference field="4294967294" count="1" selected="0">
            <x v="0"/>
          </reference>
          <reference field="0" count="1" selected="0">
            <x v="0"/>
          </reference>
          <reference field="1" count="1" selected="0">
            <x v="4"/>
          </reference>
        </references>
      </pivotArea>
    </chartFormat>
    <chartFormat chart="0" format="34">
      <pivotArea type="data" outline="0" fieldPosition="0">
        <references count="3">
          <reference field="4294967294" count="1" selected="0">
            <x v="0"/>
          </reference>
          <reference field="0" count="1" selected="0">
            <x v="1"/>
          </reference>
          <reference field="1" count="1" selected="0">
            <x v="5"/>
          </reference>
        </references>
      </pivotArea>
    </chartFormat>
    <chartFormat chart="0" format="35">
      <pivotArea type="data" outline="0" fieldPosition="0">
        <references count="3">
          <reference field="4294967294" count="1" selected="0">
            <x v="0"/>
          </reference>
          <reference field="0" count="1" selected="0">
            <x v="1"/>
          </reference>
          <reference field="1" count="1" selected="0">
            <x v="6"/>
          </reference>
        </references>
      </pivotArea>
    </chartFormat>
    <chartFormat chart="0" format="36">
      <pivotArea type="data" outline="0" fieldPosition="0">
        <references count="3">
          <reference field="4294967294" count="1" selected="0">
            <x v="0"/>
          </reference>
          <reference field="0" count="1" selected="0">
            <x v="2"/>
          </reference>
          <reference field="1" count="1" selected="0">
            <x v="5"/>
          </reference>
        </references>
      </pivotArea>
    </chartFormat>
    <chartFormat chart="0" format="37">
      <pivotArea type="data" outline="0" fieldPosition="0">
        <references count="3">
          <reference field="4294967294" count="1" selected="0">
            <x v="0"/>
          </reference>
          <reference field="0" count="1" selected="0">
            <x v="0"/>
          </reference>
          <reference field="1" count="1" selected="0">
            <x v="5"/>
          </reference>
        </references>
      </pivotArea>
    </chartFormat>
    <chartFormat chart="0" format="38">
      <pivotArea type="data" outline="0" fieldPosition="0">
        <references count="3">
          <reference field="4294967294" count="1" selected="0">
            <x v="0"/>
          </reference>
          <reference field="0" count="1" selected="0">
            <x v="1"/>
          </reference>
          <reference field="1" count="1" selected="0">
            <x v="7"/>
          </reference>
        </references>
      </pivotArea>
    </chartFormat>
    <chartFormat chart="0" format="39">
      <pivotArea type="data" outline="0" fieldPosition="0">
        <references count="3">
          <reference field="4294967294" count="1" selected="0">
            <x v="0"/>
          </reference>
          <reference field="0" count="1" selected="0">
            <x v="0"/>
          </reference>
          <reference field="1" count="1" selected="0">
            <x v="7"/>
          </reference>
        </references>
      </pivotArea>
    </chartFormat>
    <chartFormat chart="0" format="40">
      <pivotArea type="data" outline="0" fieldPosition="0">
        <references count="3">
          <reference field="4294967294" count="1" selected="0">
            <x v="0"/>
          </reference>
          <reference field="0" count="1" selected="0">
            <x v="0"/>
          </reference>
          <reference field="1" count="1" selected="0">
            <x v="6"/>
          </reference>
        </references>
      </pivotArea>
    </chartFormat>
    <chartFormat chart="0" format="41">
      <pivotArea type="data" outline="0" fieldPosition="0">
        <references count="3">
          <reference field="4294967294" count="1" selected="0">
            <x v="0"/>
          </reference>
          <reference field="0" count="1" selected="0">
            <x v="2"/>
          </reference>
          <reference field="1" count="1" selected="0">
            <x v="7"/>
          </reference>
        </references>
      </pivotArea>
    </chartFormat>
    <chartFormat chart="2" format="81" series="1">
      <pivotArea type="data" outline="0" fieldPosition="0">
        <references count="2">
          <reference field="4294967294" count="1" selected="0">
            <x v="0"/>
          </reference>
          <reference field="0" count="1" selected="0">
            <x v="0"/>
          </reference>
        </references>
      </pivotArea>
    </chartFormat>
    <chartFormat chart="2" format="82">
      <pivotArea type="data" outline="0" fieldPosition="0">
        <references count="3">
          <reference field="4294967294" count="1" selected="0">
            <x v="0"/>
          </reference>
          <reference field="0" count="1" selected="0">
            <x v="0"/>
          </reference>
          <reference field="1" count="1" selected="0">
            <x v="0"/>
          </reference>
        </references>
      </pivotArea>
    </chartFormat>
    <chartFormat chart="2" format="83">
      <pivotArea type="data" outline="0" fieldPosition="0">
        <references count="3">
          <reference field="4294967294" count="1" selected="0">
            <x v="0"/>
          </reference>
          <reference field="0" count="1" selected="0">
            <x v="0"/>
          </reference>
          <reference field="1" count="1" selected="0">
            <x v="1"/>
          </reference>
        </references>
      </pivotArea>
    </chartFormat>
    <chartFormat chart="2" format="84">
      <pivotArea type="data" outline="0" fieldPosition="0">
        <references count="3">
          <reference field="4294967294" count="1" selected="0">
            <x v="0"/>
          </reference>
          <reference field="0" count="1" selected="0">
            <x v="0"/>
          </reference>
          <reference field="1" count="1" selected="0">
            <x v="2"/>
          </reference>
        </references>
      </pivotArea>
    </chartFormat>
    <chartFormat chart="2" format="85">
      <pivotArea type="data" outline="0" fieldPosition="0">
        <references count="3">
          <reference field="4294967294" count="1" selected="0">
            <x v="0"/>
          </reference>
          <reference field="0" count="1" selected="0">
            <x v="0"/>
          </reference>
          <reference field="1" count="1" selected="0">
            <x v="3"/>
          </reference>
        </references>
      </pivotArea>
    </chartFormat>
    <chartFormat chart="2" format="86">
      <pivotArea type="data" outline="0" fieldPosition="0">
        <references count="3">
          <reference field="4294967294" count="1" selected="0">
            <x v="0"/>
          </reference>
          <reference field="0" count="1" selected="0">
            <x v="0"/>
          </reference>
          <reference field="1" count="1" selected="0">
            <x v="4"/>
          </reference>
        </references>
      </pivotArea>
    </chartFormat>
    <chartFormat chart="2" format="87">
      <pivotArea type="data" outline="0" fieldPosition="0">
        <references count="3">
          <reference field="4294967294" count="1" selected="0">
            <x v="0"/>
          </reference>
          <reference field="0" count="1" selected="0">
            <x v="0"/>
          </reference>
          <reference field="1" count="1" selected="0">
            <x v="5"/>
          </reference>
        </references>
      </pivotArea>
    </chartFormat>
    <chartFormat chart="2" format="88">
      <pivotArea type="data" outline="0" fieldPosition="0">
        <references count="3">
          <reference field="4294967294" count="1" selected="0">
            <x v="0"/>
          </reference>
          <reference field="0" count="1" selected="0">
            <x v="0"/>
          </reference>
          <reference field="1" count="1" selected="0">
            <x v="6"/>
          </reference>
        </references>
      </pivotArea>
    </chartFormat>
    <chartFormat chart="2" format="89">
      <pivotArea type="data" outline="0" fieldPosition="0">
        <references count="3">
          <reference field="4294967294" count="1" selected="0">
            <x v="0"/>
          </reference>
          <reference field="0" count="1" selected="0">
            <x v="0"/>
          </reference>
          <reference field="1" count="1" selected="0">
            <x v="7"/>
          </reference>
        </references>
      </pivotArea>
    </chartFormat>
    <chartFormat chart="2" format="90">
      <pivotArea type="data" outline="0" fieldPosition="0">
        <references count="3">
          <reference field="4294967294" count="1" selected="0">
            <x v="0"/>
          </reference>
          <reference field="0" count="1" selected="0">
            <x v="0"/>
          </reference>
          <reference field="1" count="1" selected="0">
            <x v="8"/>
          </reference>
        </references>
      </pivotArea>
    </chartFormat>
    <chartFormat chart="2" format="91">
      <pivotArea type="data" outline="0" fieldPosition="0">
        <references count="3">
          <reference field="4294967294" count="1" selected="0">
            <x v="0"/>
          </reference>
          <reference field="0" count="1" selected="0">
            <x v="0"/>
          </reference>
          <reference field="1" count="1" selected="0">
            <x v="9"/>
          </reference>
        </references>
      </pivotArea>
    </chartFormat>
    <chartFormat chart="2" format="92">
      <pivotArea type="data" outline="0" fieldPosition="0">
        <references count="3">
          <reference field="4294967294" count="1" selected="0">
            <x v="0"/>
          </reference>
          <reference field="0" count="1" selected="0">
            <x v="0"/>
          </reference>
          <reference field="1" count="1" selected="0">
            <x v="10"/>
          </reference>
        </references>
      </pivotArea>
    </chartFormat>
    <chartFormat chart="2" format="93">
      <pivotArea type="data" outline="0" fieldPosition="0">
        <references count="3">
          <reference field="4294967294" count="1" selected="0">
            <x v="0"/>
          </reference>
          <reference field="0" count="1" selected="0">
            <x v="0"/>
          </reference>
          <reference field="1" count="1" selected="0">
            <x v="11"/>
          </reference>
        </references>
      </pivotArea>
    </chartFormat>
    <chartFormat chart="2" format="94" series="1">
      <pivotArea type="data" outline="0" fieldPosition="0">
        <references count="2">
          <reference field="4294967294" count="1" selected="0">
            <x v="0"/>
          </reference>
          <reference field="0" count="1" selected="0">
            <x v="1"/>
          </reference>
        </references>
      </pivotArea>
    </chartFormat>
    <chartFormat chart="2" format="95">
      <pivotArea type="data" outline="0" fieldPosition="0">
        <references count="3">
          <reference field="4294967294" count="1" selected="0">
            <x v="0"/>
          </reference>
          <reference field="0" count="1" selected="0">
            <x v="1"/>
          </reference>
          <reference field="1" count="1" selected="0">
            <x v="0"/>
          </reference>
        </references>
      </pivotArea>
    </chartFormat>
    <chartFormat chart="2" format="96">
      <pivotArea type="data" outline="0" fieldPosition="0">
        <references count="3">
          <reference field="4294967294" count="1" selected="0">
            <x v="0"/>
          </reference>
          <reference field="0" count="1" selected="0">
            <x v="1"/>
          </reference>
          <reference field="1" count="1" selected="0">
            <x v="1"/>
          </reference>
        </references>
      </pivotArea>
    </chartFormat>
    <chartFormat chart="2" format="97">
      <pivotArea type="data" outline="0" fieldPosition="0">
        <references count="3">
          <reference field="4294967294" count="1" selected="0">
            <x v="0"/>
          </reference>
          <reference field="0" count="1" selected="0">
            <x v="1"/>
          </reference>
          <reference field="1" count="1" selected="0">
            <x v="2"/>
          </reference>
        </references>
      </pivotArea>
    </chartFormat>
    <chartFormat chart="2" format="98">
      <pivotArea type="data" outline="0" fieldPosition="0">
        <references count="3">
          <reference field="4294967294" count="1" selected="0">
            <x v="0"/>
          </reference>
          <reference field="0" count="1" selected="0">
            <x v="1"/>
          </reference>
          <reference field="1" count="1" selected="0">
            <x v="3"/>
          </reference>
        </references>
      </pivotArea>
    </chartFormat>
    <chartFormat chart="2" format="99">
      <pivotArea type="data" outline="0" fieldPosition="0">
        <references count="3">
          <reference field="4294967294" count="1" selected="0">
            <x v="0"/>
          </reference>
          <reference field="0" count="1" selected="0">
            <x v="1"/>
          </reference>
          <reference field="1" count="1" selected="0">
            <x v="4"/>
          </reference>
        </references>
      </pivotArea>
    </chartFormat>
    <chartFormat chart="2" format="100">
      <pivotArea type="data" outline="0" fieldPosition="0">
        <references count="3">
          <reference field="4294967294" count="1" selected="0">
            <x v="0"/>
          </reference>
          <reference field="0" count="1" selected="0">
            <x v="1"/>
          </reference>
          <reference field="1" count="1" selected="0">
            <x v="5"/>
          </reference>
        </references>
      </pivotArea>
    </chartFormat>
    <chartFormat chart="2" format="101">
      <pivotArea type="data" outline="0" fieldPosition="0">
        <references count="3">
          <reference field="4294967294" count="1" selected="0">
            <x v="0"/>
          </reference>
          <reference field="0" count="1" selected="0">
            <x v="1"/>
          </reference>
          <reference field="1" count="1" selected="0">
            <x v="6"/>
          </reference>
        </references>
      </pivotArea>
    </chartFormat>
    <chartFormat chart="2" format="102">
      <pivotArea type="data" outline="0" fieldPosition="0">
        <references count="3">
          <reference field="4294967294" count="1" selected="0">
            <x v="0"/>
          </reference>
          <reference field="0" count="1" selected="0">
            <x v="1"/>
          </reference>
          <reference field="1" count="1" selected="0">
            <x v="7"/>
          </reference>
        </references>
      </pivotArea>
    </chartFormat>
    <chartFormat chart="2" format="103">
      <pivotArea type="data" outline="0" fieldPosition="0">
        <references count="3">
          <reference field="4294967294" count="1" selected="0">
            <x v="0"/>
          </reference>
          <reference field="0" count="1" selected="0">
            <x v="1"/>
          </reference>
          <reference field="1" count="1" selected="0">
            <x v="8"/>
          </reference>
        </references>
      </pivotArea>
    </chartFormat>
    <chartFormat chart="2" format="104">
      <pivotArea type="data" outline="0" fieldPosition="0">
        <references count="3">
          <reference field="4294967294" count="1" selected="0">
            <x v="0"/>
          </reference>
          <reference field="0" count="1" selected="0">
            <x v="1"/>
          </reference>
          <reference field="1" count="1" selected="0">
            <x v="9"/>
          </reference>
        </references>
      </pivotArea>
    </chartFormat>
    <chartFormat chart="2" format="105">
      <pivotArea type="data" outline="0" fieldPosition="0">
        <references count="3">
          <reference field="4294967294" count="1" selected="0">
            <x v="0"/>
          </reference>
          <reference field="0" count="1" selected="0">
            <x v="1"/>
          </reference>
          <reference field="1" count="1" selected="0">
            <x v="10"/>
          </reference>
        </references>
      </pivotArea>
    </chartFormat>
    <chartFormat chart="2" format="106">
      <pivotArea type="data" outline="0" fieldPosition="0">
        <references count="3">
          <reference field="4294967294" count="1" selected="0">
            <x v="0"/>
          </reference>
          <reference field="0" count="1" selected="0">
            <x v="1"/>
          </reference>
          <reference field="1" count="1" selected="0">
            <x v="11"/>
          </reference>
        </references>
      </pivotArea>
    </chartFormat>
    <chartFormat chart="2" format="107" series="1">
      <pivotArea type="data" outline="0" fieldPosition="0">
        <references count="2">
          <reference field="4294967294" count="1" selected="0">
            <x v="0"/>
          </reference>
          <reference field="0" count="1" selected="0">
            <x v="2"/>
          </reference>
        </references>
      </pivotArea>
    </chartFormat>
    <chartFormat chart="2" format="108">
      <pivotArea type="data" outline="0" fieldPosition="0">
        <references count="3">
          <reference field="4294967294" count="1" selected="0">
            <x v="0"/>
          </reference>
          <reference field="0" count="1" selected="0">
            <x v="2"/>
          </reference>
          <reference field="1" count="1" selected="0">
            <x v="0"/>
          </reference>
        </references>
      </pivotArea>
    </chartFormat>
    <chartFormat chart="2" format="109">
      <pivotArea type="data" outline="0" fieldPosition="0">
        <references count="3">
          <reference field="4294967294" count="1" selected="0">
            <x v="0"/>
          </reference>
          <reference field="0" count="1" selected="0">
            <x v="2"/>
          </reference>
          <reference field="1" count="1" selected="0">
            <x v="1"/>
          </reference>
        </references>
      </pivotArea>
    </chartFormat>
    <chartFormat chart="2" format="110">
      <pivotArea type="data" outline="0" fieldPosition="0">
        <references count="3">
          <reference field="4294967294" count="1" selected="0">
            <x v="0"/>
          </reference>
          <reference field="0" count="1" selected="0">
            <x v="2"/>
          </reference>
          <reference field="1" count="1" selected="0">
            <x v="2"/>
          </reference>
        </references>
      </pivotArea>
    </chartFormat>
    <chartFormat chart="2" format="111">
      <pivotArea type="data" outline="0" fieldPosition="0">
        <references count="3">
          <reference field="4294967294" count="1" selected="0">
            <x v="0"/>
          </reference>
          <reference field="0" count="1" selected="0">
            <x v="2"/>
          </reference>
          <reference field="1" count="1" selected="0">
            <x v="3"/>
          </reference>
        </references>
      </pivotArea>
    </chartFormat>
    <chartFormat chart="2" format="112">
      <pivotArea type="data" outline="0" fieldPosition="0">
        <references count="3">
          <reference field="4294967294" count="1" selected="0">
            <x v="0"/>
          </reference>
          <reference field="0" count="1" selected="0">
            <x v="2"/>
          </reference>
          <reference field="1" count="1" selected="0">
            <x v="4"/>
          </reference>
        </references>
      </pivotArea>
    </chartFormat>
    <chartFormat chart="2" format="113">
      <pivotArea type="data" outline="0" fieldPosition="0">
        <references count="3">
          <reference field="4294967294" count="1" selected="0">
            <x v="0"/>
          </reference>
          <reference field="0" count="1" selected="0">
            <x v="2"/>
          </reference>
          <reference field="1" count="1" selected="0">
            <x v="5"/>
          </reference>
        </references>
      </pivotArea>
    </chartFormat>
    <chartFormat chart="2" format="114">
      <pivotArea type="data" outline="0" fieldPosition="0">
        <references count="3">
          <reference field="4294967294" count="1" selected="0">
            <x v="0"/>
          </reference>
          <reference field="0" count="1" selected="0">
            <x v="2"/>
          </reference>
          <reference field="1" count="1" selected="0">
            <x v="6"/>
          </reference>
        </references>
      </pivotArea>
    </chartFormat>
    <chartFormat chart="2" format="115">
      <pivotArea type="data" outline="0" fieldPosition="0">
        <references count="3">
          <reference field="4294967294" count="1" selected="0">
            <x v="0"/>
          </reference>
          <reference field="0" count="1" selected="0">
            <x v="2"/>
          </reference>
          <reference field="1" count="1" selected="0">
            <x v="7"/>
          </reference>
        </references>
      </pivotArea>
    </chartFormat>
    <chartFormat chart="2" format="116">
      <pivotArea type="data" outline="0" fieldPosition="0">
        <references count="3">
          <reference field="4294967294" count="1" selected="0">
            <x v="0"/>
          </reference>
          <reference field="0" count="1" selected="0">
            <x v="2"/>
          </reference>
          <reference field="1" count="1" selected="0">
            <x v="8"/>
          </reference>
        </references>
      </pivotArea>
    </chartFormat>
    <chartFormat chart="2" format="117">
      <pivotArea type="data" outline="0" fieldPosition="0">
        <references count="3">
          <reference field="4294967294" count="1" selected="0">
            <x v="0"/>
          </reference>
          <reference field="0" count="1" selected="0">
            <x v="2"/>
          </reference>
          <reference field="1" count="1" selected="0">
            <x v="9"/>
          </reference>
        </references>
      </pivotArea>
    </chartFormat>
    <chartFormat chart="2" format="118">
      <pivotArea type="data" outline="0" fieldPosition="0">
        <references count="3">
          <reference field="4294967294" count="1" selected="0">
            <x v="0"/>
          </reference>
          <reference field="0" count="1" selected="0">
            <x v="2"/>
          </reference>
          <reference field="1" count="1" selected="0">
            <x v="10"/>
          </reference>
        </references>
      </pivotArea>
    </chartFormat>
    <chartFormat chart="2" format="119">
      <pivotArea type="data" outline="0" fieldPosition="0">
        <references count="3">
          <reference field="4294967294" count="1" selected="0">
            <x v="0"/>
          </reference>
          <reference field="0" count="1" selected="0">
            <x v="2"/>
          </reference>
          <reference field="1" count="1" selected="0">
            <x v="11"/>
          </reference>
        </references>
      </pivotArea>
    </chartFormat>
    <chartFormat chart="4" format="81" series="1">
      <pivotArea type="data" outline="0" fieldPosition="0">
        <references count="2">
          <reference field="4294967294" count="1" selected="0">
            <x v="0"/>
          </reference>
          <reference field="0" count="1" selected="0">
            <x v="0"/>
          </reference>
        </references>
      </pivotArea>
    </chartFormat>
    <chartFormat chart="4" format="82">
      <pivotArea type="data" outline="0" fieldPosition="0">
        <references count="3">
          <reference field="4294967294" count="1" selected="0">
            <x v="0"/>
          </reference>
          <reference field="0" count="1" selected="0">
            <x v="0"/>
          </reference>
          <reference field="1" count="1" selected="0">
            <x v="0"/>
          </reference>
        </references>
      </pivotArea>
    </chartFormat>
    <chartFormat chart="4" format="83">
      <pivotArea type="data" outline="0" fieldPosition="0">
        <references count="3">
          <reference field="4294967294" count="1" selected="0">
            <x v="0"/>
          </reference>
          <reference field="0" count="1" selected="0">
            <x v="0"/>
          </reference>
          <reference field="1" count="1" selected="0">
            <x v="1"/>
          </reference>
        </references>
      </pivotArea>
    </chartFormat>
    <chartFormat chart="4" format="84">
      <pivotArea type="data" outline="0" fieldPosition="0">
        <references count="3">
          <reference field="4294967294" count="1" selected="0">
            <x v="0"/>
          </reference>
          <reference field="0" count="1" selected="0">
            <x v="0"/>
          </reference>
          <reference field="1" count="1" selected="0">
            <x v="2"/>
          </reference>
        </references>
      </pivotArea>
    </chartFormat>
    <chartFormat chart="4" format="85">
      <pivotArea type="data" outline="0" fieldPosition="0">
        <references count="3">
          <reference field="4294967294" count="1" selected="0">
            <x v="0"/>
          </reference>
          <reference field="0" count="1" selected="0">
            <x v="0"/>
          </reference>
          <reference field="1" count="1" selected="0">
            <x v="3"/>
          </reference>
        </references>
      </pivotArea>
    </chartFormat>
    <chartFormat chart="4" format="86">
      <pivotArea type="data" outline="0" fieldPosition="0">
        <references count="3">
          <reference field="4294967294" count="1" selected="0">
            <x v="0"/>
          </reference>
          <reference field="0" count="1" selected="0">
            <x v="0"/>
          </reference>
          <reference field="1" count="1" selected="0">
            <x v="4"/>
          </reference>
        </references>
      </pivotArea>
    </chartFormat>
    <chartFormat chart="4" format="87">
      <pivotArea type="data" outline="0" fieldPosition="0">
        <references count="3">
          <reference field="4294967294" count="1" selected="0">
            <x v="0"/>
          </reference>
          <reference field="0" count="1" selected="0">
            <x v="0"/>
          </reference>
          <reference field="1" count="1" selected="0">
            <x v="5"/>
          </reference>
        </references>
      </pivotArea>
    </chartFormat>
    <chartFormat chart="4" format="88">
      <pivotArea type="data" outline="0" fieldPosition="0">
        <references count="3">
          <reference field="4294967294" count="1" selected="0">
            <x v="0"/>
          </reference>
          <reference field="0" count="1" selected="0">
            <x v="0"/>
          </reference>
          <reference field="1" count="1" selected="0">
            <x v="6"/>
          </reference>
        </references>
      </pivotArea>
    </chartFormat>
    <chartFormat chart="4" format="89">
      <pivotArea type="data" outline="0" fieldPosition="0">
        <references count="3">
          <reference field="4294967294" count="1" selected="0">
            <x v="0"/>
          </reference>
          <reference field="0" count="1" selected="0">
            <x v="0"/>
          </reference>
          <reference field="1" count="1" selected="0">
            <x v="7"/>
          </reference>
        </references>
      </pivotArea>
    </chartFormat>
    <chartFormat chart="4" format="90">
      <pivotArea type="data" outline="0" fieldPosition="0">
        <references count="3">
          <reference field="4294967294" count="1" selected="0">
            <x v="0"/>
          </reference>
          <reference field="0" count="1" selected="0">
            <x v="0"/>
          </reference>
          <reference field="1" count="1" selected="0">
            <x v="8"/>
          </reference>
        </references>
      </pivotArea>
    </chartFormat>
    <chartFormat chart="4" format="91">
      <pivotArea type="data" outline="0" fieldPosition="0">
        <references count="3">
          <reference field="4294967294" count="1" selected="0">
            <x v="0"/>
          </reference>
          <reference field="0" count="1" selected="0">
            <x v="0"/>
          </reference>
          <reference field="1" count="1" selected="0">
            <x v="9"/>
          </reference>
        </references>
      </pivotArea>
    </chartFormat>
    <chartFormat chart="4" format="92">
      <pivotArea type="data" outline="0" fieldPosition="0">
        <references count="3">
          <reference field="4294967294" count="1" selected="0">
            <x v="0"/>
          </reference>
          <reference field="0" count="1" selected="0">
            <x v="0"/>
          </reference>
          <reference field="1" count="1" selected="0">
            <x v="10"/>
          </reference>
        </references>
      </pivotArea>
    </chartFormat>
    <chartFormat chart="4" format="93">
      <pivotArea type="data" outline="0" fieldPosition="0">
        <references count="3">
          <reference field="4294967294" count="1" selected="0">
            <x v="0"/>
          </reference>
          <reference field="0" count="1" selected="0">
            <x v="0"/>
          </reference>
          <reference field="1" count="1" selected="0">
            <x v="11"/>
          </reference>
        </references>
      </pivotArea>
    </chartFormat>
    <chartFormat chart="4" format="94" series="1">
      <pivotArea type="data" outline="0" fieldPosition="0">
        <references count="2">
          <reference field="4294967294" count="1" selected="0">
            <x v="0"/>
          </reference>
          <reference field="0" count="1" selected="0">
            <x v="1"/>
          </reference>
        </references>
      </pivotArea>
    </chartFormat>
    <chartFormat chart="4" format="95">
      <pivotArea type="data" outline="0" fieldPosition="0">
        <references count="3">
          <reference field="4294967294" count="1" selected="0">
            <x v="0"/>
          </reference>
          <reference field="0" count="1" selected="0">
            <x v="1"/>
          </reference>
          <reference field="1" count="1" selected="0">
            <x v="0"/>
          </reference>
        </references>
      </pivotArea>
    </chartFormat>
    <chartFormat chart="4" format="96">
      <pivotArea type="data" outline="0" fieldPosition="0">
        <references count="3">
          <reference field="4294967294" count="1" selected="0">
            <x v="0"/>
          </reference>
          <reference field="0" count="1" selected="0">
            <x v="1"/>
          </reference>
          <reference field="1" count="1" selected="0">
            <x v="1"/>
          </reference>
        </references>
      </pivotArea>
    </chartFormat>
    <chartFormat chart="4" format="97">
      <pivotArea type="data" outline="0" fieldPosition="0">
        <references count="3">
          <reference field="4294967294" count="1" selected="0">
            <x v="0"/>
          </reference>
          <reference field="0" count="1" selected="0">
            <x v="1"/>
          </reference>
          <reference field="1" count="1" selected="0">
            <x v="2"/>
          </reference>
        </references>
      </pivotArea>
    </chartFormat>
    <chartFormat chart="4" format="98">
      <pivotArea type="data" outline="0" fieldPosition="0">
        <references count="3">
          <reference field="4294967294" count="1" selected="0">
            <x v="0"/>
          </reference>
          <reference field="0" count="1" selected="0">
            <x v="1"/>
          </reference>
          <reference field="1" count="1" selected="0">
            <x v="3"/>
          </reference>
        </references>
      </pivotArea>
    </chartFormat>
    <chartFormat chart="4" format="99">
      <pivotArea type="data" outline="0" fieldPosition="0">
        <references count="3">
          <reference field="4294967294" count="1" selected="0">
            <x v="0"/>
          </reference>
          <reference field="0" count="1" selected="0">
            <x v="1"/>
          </reference>
          <reference field="1" count="1" selected="0">
            <x v="4"/>
          </reference>
        </references>
      </pivotArea>
    </chartFormat>
    <chartFormat chart="4" format="100">
      <pivotArea type="data" outline="0" fieldPosition="0">
        <references count="3">
          <reference field="4294967294" count="1" selected="0">
            <x v="0"/>
          </reference>
          <reference field="0" count="1" selected="0">
            <x v="1"/>
          </reference>
          <reference field="1" count="1" selected="0">
            <x v="5"/>
          </reference>
        </references>
      </pivotArea>
    </chartFormat>
    <chartFormat chart="4" format="101">
      <pivotArea type="data" outline="0" fieldPosition="0">
        <references count="3">
          <reference field="4294967294" count="1" selected="0">
            <x v="0"/>
          </reference>
          <reference field="0" count="1" selected="0">
            <x v="1"/>
          </reference>
          <reference field="1" count="1" selected="0">
            <x v="6"/>
          </reference>
        </references>
      </pivotArea>
    </chartFormat>
    <chartFormat chart="4" format="102">
      <pivotArea type="data" outline="0" fieldPosition="0">
        <references count="3">
          <reference field="4294967294" count="1" selected="0">
            <x v="0"/>
          </reference>
          <reference field="0" count="1" selected="0">
            <x v="1"/>
          </reference>
          <reference field="1" count="1" selected="0">
            <x v="7"/>
          </reference>
        </references>
      </pivotArea>
    </chartFormat>
    <chartFormat chart="4" format="103">
      <pivotArea type="data" outline="0" fieldPosition="0">
        <references count="3">
          <reference field="4294967294" count="1" selected="0">
            <x v="0"/>
          </reference>
          <reference field="0" count="1" selected="0">
            <x v="1"/>
          </reference>
          <reference field="1" count="1" selected="0">
            <x v="8"/>
          </reference>
        </references>
      </pivotArea>
    </chartFormat>
    <chartFormat chart="4" format="104">
      <pivotArea type="data" outline="0" fieldPosition="0">
        <references count="3">
          <reference field="4294967294" count="1" selected="0">
            <x v="0"/>
          </reference>
          <reference field="0" count="1" selected="0">
            <x v="1"/>
          </reference>
          <reference field="1" count="1" selected="0">
            <x v="9"/>
          </reference>
        </references>
      </pivotArea>
    </chartFormat>
    <chartFormat chart="4" format="105">
      <pivotArea type="data" outline="0" fieldPosition="0">
        <references count="3">
          <reference field="4294967294" count="1" selected="0">
            <x v="0"/>
          </reference>
          <reference field="0" count="1" selected="0">
            <x v="1"/>
          </reference>
          <reference field="1" count="1" selected="0">
            <x v="10"/>
          </reference>
        </references>
      </pivotArea>
    </chartFormat>
    <chartFormat chart="4" format="106">
      <pivotArea type="data" outline="0" fieldPosition="0">
        <references count="3">
          <reference field="4294967294" count="1" selected="0">
            <x v="0"/>
          </reference>
          <reference field="0" count="1" selected="0">
            <x v="1"/>
          </reference>
          <reference field="1" count="1" selected="0">
            <x v="11"/>
          </reference>
        </references>
      </pivotArea>
    </chartFormat>
    <chartFormat chart="4" format="107" series="1">
      <pivotArea type="data" outline="0" fieldPosition="0">
        <references count="2">
          <reference field="4294967294" count="1" selected="0">
            <x v="0"/>
          </reference>
          <reference field="0" count="1" selected="0">
            <x v="2"/>
          </reference>
        </references>
      </pivotArea>
    </chartFormat>
    <chartFormat chart="4" format="108">
      <pivotArea type="data" outline="0" fieldPosition="0">
        <references count="3">
          <reference field="4294967294" count="1" selected="0">
            <x v="0"/>
          </reference>
          <reference field="0" count="1" selected="0">
            <x v="2"/>
          </reference>
          <reference field="1" count="1" selected="0">
            <x v="0"/>
          </reference>
        </references>
      </pivotArea>
    </chartFormat>
    <chartFormat chart="4" format="109">
      <pivotArea type="data" outline="0" fieldPosition="0">
        <references count="3">
          <reference field="4294967294" count="1" selected="0">
            <x v="0"/>
          </reference>
          <reference field="0" count="1" selected="0">
            <x v="2"/>
          </reference>
          <reference field="1" count="1" selected="0">
            <x v="1"/>
          </reference>
        </references>
      </pivotArea>
    </chartFormat>
    <chartFormat chart="4" format="110">
      <pivotArea type="data" outline="0" fieldPosition="0">
        <references count="3">
          <reference field="4294967294" count="1" selected="0">
            <x v="0"/>
          </reference>
          <reference field="0" count="1" selected="0">
            <x v="2"/>
          </reference>
          <reference field="1" count="1" selected="0">
            <x v="2"/>
          </reference>
        </references>
      </pivotArea>
    </chartFormat>
    <chartFormat chart="4" format="111">
      <pivotArea type="data" outline="0" fieldPosition="0">
        <references count="3">
          <reference field="4294967294" count="1" selected="0">
            <x v="0"/>
          </reference>
          <reference field="0" count="1" selected="0">
            <x v="2"/>
          </reference>
          <reference field="1" count="1" selected="0">
            <x v="3"/>
          </reference>
        </references>
      </pivotArea>
    </chartFormat>
    <chartFormat chart="4" format="112">
      <pivotArea type="data" outline="0" fieldPosition="0">
        <references count="3">
          <reference field="4294967294" count="1" selected="0">
            <x v="0"/>
          </reference>
          <reference field="0" count="1" selected="0">
            <x v="2"/>
          </reference>
          <reference field="1" count="1" selected="0">
            <x v="4"/>
          </reference>
        </references>
      </pivotArea>
    </chartFormat>
    <chartFormat chart="4" format="113">
      <pivotArea type="data" outline="0" fieldPosition="0">
        <references count="3">
          <reference field="4294967294" count="1" selected="0">
            <x v="0"/>
          </reference>
          <reference field="0" count="1" selected="0">
            <x v="2"/>
          </reference>
          <reference field="1" count="1" selected="0">
            <x v="5"/>
          </reference>
        </references>
      </pivotArea>
    </chartFormat>
    <chartFormat chart="4" format="114">
      <pivotArea type="data" outline="0" fieldPosition="0">
        <references count="3">
          <reference field="4294967294" count="1" selected="0">
            <x v="0"/>
          </reference>
          <reference field="0" count="1" selected="0">
            <x v="2"/>
          </reference>
          <reference field="1" count="1" selected="0">
            <x v="6"/>
          </reference>
        </references>
      </pivotArea>
    </chartFormat>
    <chartFormat chart="4" format="115">
      <pivotArea type="data" outline="0" fieldPosition="0">
        <references count="3">
          <reference field="4294967294" count="1" selected="0">
            <x v="0"/>
          </reference>
          <reference field="0" count="1" selected="0">
            <x v="2"/>
          </reference>
          <reference field="1" count="1" selected="0">
            <x v="7"/>
          </reference>
        </references>
      </pivotArea>
    </chartFormat>
    <chartFormat chart="4" format="116">
      <pivotArea type="data" outline="0" fieldPosition="0">
        <references count="3">
          <reference field="4294967294" count="1" selected="0">
            <x v="0"/>
          </reference>
          <reference field="0" count="1" selected="0">
            <x v="2"/>
          </reference>
          <reference field="1" count="1" selected="0">
            <x v="8"/>
          </reference>
        </references>
      </pivotArea>
    </chartFormat>
    <chartFormat chart="4" format="117">
      <pivotArea type="data" outline="0" fieldPosition="0">
        <references count="3">
          <reference field="4294967294" count="1" selected="0">
            <x v="0"/>
          </reference>
          <reference field="0" count="1" selected="0">
            <x v="2"/>
          </reference>
          <reference field="1" count="1" selected="0">
            <x v="9"/>
          </reference>
        </references>
      </pivotArea>
    </chartFormat>
    <chartFormat chart="4" format="118">
      <pivotArea type="data" outline="0" fieldPosition="0">
        <references count="3">
          <reference field="4294967294" count="1" selected="0">
            <x v="0"/>
          </reference>
          <reference field="0" count="1" selected="0">
            <x v="2"/>
          </reference>
          <reference field="1" count="1" selected="0">
            <x v="10"/>
          </reference>
        </references>
      </pivotArea>
    </chartFormat>
    <chartFormat chart="4" format="119">
      <pivotArea type="data" outline="0" fieldPosition="0">
        <references count="3">
          <reference field="4294967294" count="1" selected="0">
            <x v="0"/>
          </reference>
          <reference field="0" count="1" selected="0">
            <x v="2"/>
          </reference>
          <reference field="1"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41BC5607-556C-4F1E-A07C-711FBA6B37F4}" name="Table4" displayName="Table4" ref="C67:E103" totalsRowShown="0" dataDxfId="3">
  <autoFilter ref="C67:E103" xr:uid="{41BC5607-556C-4F1E-A07C-711FBA6B37F4}"/>
  <tableColumns count="3">
    <tableColumn id="1" xr3:uid="{155FCE13-AB8B-4225-BF7F-3085E8C57DD5}" name="Park" dataDxfId="2"/>
    <tableColumn id="2" xr3:uid="{A036C925-BE6B-4ADC-B27E-C8D1FB40F49E}" name="Month" dataDxfId="1"/>
    <tableColumn id="3" xr3:uid="{48C3185A-B900-4BED-9F90-079D9835EAEF}" name="Visitors" dataDxfId="0"/>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table" Target="../tables/table1.xml"/><Relationship Id="rId4"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F21AAA-77A9-4C99-B7E5-5C98B686A2DF}">
  <dimension ref="A3:R124"/>
  <sheetViews>
    <sheetView tabSelected="1" topLeftCell="A11" zoomScale="50" zoomScaleNormal="100" workbookViewId="0">
      <selection activeCell="AC59" sqref="AC59"/>
    </sheetView>
  </sheetViews>
  <sheetFormatPr defaultRowHeight="14.5"/>
  <sheetData>
    <row r="3" spans="1:9">
      <c r="A3" t="s">
        <v>38</v>
      </c>
      <c r="B3" s="41" t="s">
        <v>39</v>
      </c>
      <c r="C3" s="41"/>
      <c r="D3" s="41"/>
      <c r="E3" s="41"/>
      <c r="F3" s="41"/>
      <c r="G3" s="41"/>
      <c r="H3" s="41"/>
      <c r="I3" s="41"/>
    </row>
    <row r="4" spans="1:9">
      <c r="B4" s="41"/>
      <c r="C4" s="41"/>
      <c r="D4" s="41"/>
      <c r="E4" s="41"/>
      <c r="F4" s="41"/>
      <c r="G4" s="41"/>
      <c r="H4" s="41"/>
      <c r="I4" s="41"/>
    </row>
    <row r="5" spans="1:9">
      <c r="B5" s="41"/>
      <c r="C5" s="41"/>
      <c r="D5" s="41"/>
      <c r="E5" s="41"/>
      <c r="F5" s="41"/>
      <c r="G5" s="41"/>
      <c r="H5" s="41"/>
      <c r="I5" s="41"/>
    </row>
    <row r="6" spans="1:9">
      <c r="B6" s="41"/>
      <c r="C6" s="41"/>
      <c r="D6" s="41"/>
      <c r="E6" s="41"/>
      <c r="F6" s="41"/>
      <c r="G6" s="41"/>
      <c r="H6" s="41"/>
      <c r="I6" s="41"/>
    </row>
    <row r="7" spans="1:9">
      <c r="B7" s="41"/>
      <c r="C7" s="41"/>
      <c r="D7" s="41"/>
      <c r="E7" s="41"/>
      <c r="F7" s="41"/>
      <c r="G7" s="41"/>
      <c r="H7" s="41"/>
      <c r="I7" s="41"/>
    </row>
    <row r="8" spans="1:9">
      <c r="B8" s="41"/>
      <c r="C8" s="41"/>
      <c r="D8" s="41"/>
      <c r="E8" s="41"/>
      <c r="F8" s="41"/>
      <c r="G8" s="41"/>
      <c r="H8" s="41"/>
      <c r="I8" s="41"/>
    </row>
    <row r="10" spans="1:9">
      <c r="A10" t="s">
        <v>44</v>
      </c>
    </row>
    <row r="42" spans="1:1">
      <c r="A42" t="s">
        <v>47</v>
      </c>
    </row>
    <row r="74" spans="1:1">
      <c r="A74" t="s">
        <v>64</v>
      </c>
    </row>
    <row r="103" spans="1:18" ht="14.5" customHeight="1">
      <c r="A103" t="s">
        <v>65</v>
      </c>
      <c r="B103" s="41" t="s">
        <v>66</v>
      </c>
      <c r="C103" s="41"/>
      <c r="D103" s="41"/>
      <c r="E103" s="41"/>
      <c r="F103" s="41"/>
      <c r="G103" s="41"/>
      <c r="H103" s="41"/>
      <c r="I103" s="41"/>
      <c r="J103" s="41"/>
      <c r="K103" s="41"/>
      <c r="L103" s="41"/>
      <c r="M103" s="41"/>
      <c r="N103" s="41"/>
      <c r="O103" s="41"/>
      <c r="P103" s="41"/>
      <c r="Q103" s="40"/>
      <c r="R103" s="40"/>
    </row>
    <row r="104" spans="1:18">
      <c r="B104" s="41"/>
      <c r="C104" s="41"/>
      <c r="D104" s="41"/>
      <c r="E104" s="41"/>
      <c r="F104" s="41"/>
      <c r="G104" s="41"/>
      <c r="H104" s="41"/>
      <c r="I104" s="41"/>
      <c r="J104" s="41"/>
      <c r="K104" s="41"/>
      <c r="L104" s="41"/>
      <c r="M104" s="41"/>
      <c r="N104" s="41"/>
      <c r="O104" s="41"/>
      <c r="P104" s="41"/>
      <c r="Q104" s="40"/>
      <c r="R104" s="40"/>
    </row>
    <row r="105" spans="1:18">
      <c r="B105" s="41"/>
      <c r="C105" s="41"/>
      <c r="D105" s="41"/>
      <c r="E105" s="41"/>
      <c r="F105" s="41"/>
      <c r="G105" s="41"/>
      <c r="H105" s="41"/>
      <c r="I105" s="41"/>
      <c r="J105" s="41"/>
      <c r="K105" s="41"/>
      <c r="L105" s="41"/>
      <c r="M105" s="41"/>
      <c r="N105" s="41"/>
      <c r="O105" s="41"/>
      <c r="P105" s="41"/>
      <c r="Q105" s="40"/>
      <c r="R105" s="40"/>
    </row>
    <row r="106" spans="1:18">
      <c r="B106" s="41"/>
      <c r="C106" s="41"/>
      <c r="D106" s="41"/>
      <c r="E106" s="41"/>
      <c r="F106" s="41"/>
      <c r="G106" s="41"/>
      <c r="H106" s="41"/>
      <c r="I106" s="41"/>
      <c r="J106" s="41"/>
      <c r="K106" s="41"/>
      <c r="L106" s="41"/>
      <c r="M106" s="41"/>
      <c r="N106" s="41"/>
      <c r="O106" s="41"/>
      <c r="P106" s="41"/>
      <c r="Q106" s="40"/>
      <c r="R106" s="40"/>
    </row>
    <row r="107" spans="1:18">
      <c r="B107" s="41"/>
      <c r="C107" s="41"/>
      <c r="D107" s="41"/>
      <c r="E107" s="41"/>
      <c r="F107" s="41"/>
      <c r="G107" s="41"/>
      <c r="H107" s="41"/>
      <c r="I107" s="41"/>
      <c r="J107" s="41"/>
      <c r="K107" s="41"/>
      <c r="L107" s="41"/>
      <c r="M107" s="41"/>
      <c r="N107" s="41"/>
      <c r="O107" s="41"/>
      <c r="P107" s="41"/>
      <c r="Q107" s="40"/>
      <c r="R107" s="40"/>
    </row>
    <row r="108" spans="1:18">
      <c r="B108" s="41"/>
      <c r="C108" s="41"/>
      <c r="D108" s="41"/>
      <c r="E108" s="41"/>
      <c r="F108" s="41"/>
      <c r="G108" s="41"/>
      <c r="H108" s="41"/>
      <c r="I108" s="41"/>
      <c r="J108" s="41"/>
      <c r="K108" s="41"/>
      <c r="L108" s="41"/>
      <c r="M108" s="41"/>
      <c r="N108" s="41"/>
      <c r="O108" s="41"/>
      <c r="P108" s="41"/>
      <c r="Q108" s="40"/>
      <c r="R108" s="40"/>
    </row>
    <row r="109" spans="1:18">
      <c r="B109" s="41"/>
      <c r="C109" s="41"/>
      <c r="D109" s="41"/>
      <c r="E109" s="41"/>
      <c r="F109" s="41"/>
      <c r="G109" s="41"/>
      <c r="H109" s="41"/>
      <c r="I109" s="41"/>
      <c r="J109" s="41"/>
      <c r="K109" s="41"/>
      <c r="L109" s="41"/>
      <c r="M109" s="41"/>
      <c r="N109" s="41"/>
      <c r="O109" s="41"/>
      <c r="P109" s="41"/>
      <c r="Q109" s="40"/>
      <c r="R109" s="40"/>
    </row>
    <row r="110" spans="1:18">
      <c r="B110" s="40"/>
      <c r="C110" s="40"/>
      <c r="D110" s="40"/>
      <c r="E110" s="40"/>
      <c r="F110" s="40"/>
      <c r="G110" s="40"/>
      <c r="H110" s="40"/>
      <c r="I110" s="40"/>
      <c r="J110" s="40"/>
      <c r="K110" s="40"/>
      <c r="L110" s="40"/>
      <c r="M110" s="40"/>
      <c r="N110" s="40"/>
      <c r="O110" s="40"/>
      <c r="P110" s="40"/>
      <c r="Q110" s="40"/>
      <c r="R110" s="40"/>
    </row>
    <row r="111" spans="1:18">
      <c r="B111" s="41" t="s">
        <v>68</v>
      </c>
      <c r="C111" s="41"/>
      <c r="D111" s="41"/>
      <c r="E111" s="41"/>
      <c r="F111" s="41"/>
      <c r="G111" s="41"/>
      <c r="H111" s="41"/>
      <c r="I111" s="41"/>
      <c r="J111" s="41"/>
      <c r="K111" s="41"/>
      <c r="L111" s="41"/>
      <c r="M111" s="41"/>
      <c r="N111" s="41"/>
      <c r="O111" s="41"/>
      <c r="P111" s="41"/>
      <c r="Q111" s="40"/>
      <c r="R111" s="40"/>
    </row>
    <row r="112" spans="1:18">
      <c r="B112" s="41"/>
      <c r="C112" s="41"/>
      <c r="D112" s="41"/>
      <c r="E112" s="41"/>
      <c r="F112" s="41"/>
      <c r="G112" s="41"/>
      <c r="H112" s="41"/>
      <c r="I112" s="41"/>
      <c r="J112" s="41"/>
      <c r="K112" s="41"/>
      <c r="L112" s="41"/>
      <c r="M112" s="41"/>
      <c r="N112" s="41"/>
      <c r="O112" s="41"/>
      <c r="P112" s="41"/>
      <c r="Q112" s="40"/>
      <c r="R112" s="40"/>
    </row>
    <row r="113" spans="2:18">
      <c r="B113" s="41"/>
      <c r="C113" s="41"/>
      <c r="D113" s="41"/>
      <c r="E113" s="41"/>
      <c r="F113" s="41"/>
      <c r="G113" s="41"/>
      <c r="H113" s="41"/>
      <c r="I113" s="41"/>
      <c r="J113" s="41"/>
      <c r="K113" s="41"/>
      <c r="L113" s="41"/>
      <c r="M113" s="41"/>
      <c r="N113" s="41"/>
      <c r="O113" s="41"/>
      <c r="P113" s="41"/>
      <c r="Q113" s="40"/>
      <c r="R113" s="40"/>
    </row>
    <row r="114" spans="2:18">
      <c r="B114" s="41"/>
      <c r="C114" s="41"/>
      <c r="D114" s="41"/>
      <c r="E114" s="41"/>
      <c r="F114" s="41"/>
      <c r="G114" s="41"/>
      <c r="H114" s="41"/>
      <c r="I114" s="41"/>
      <c r="J114" s="41"/>
      <c r="K114" s="41"/>
      <c r="L114" s="41"/>
      <c r="M114" s="41"/>
      <c r="N114" s="41"/>
      <c r="O114" s="41"/>
      <c r="P114" s="41"/>
      <c r="Q114" s="40"/>
      <c r="R114" s="40"/>
    </row>
    <row r="115" spans="2:18">
      <c r="B115" s="41"/>
      <c r="C115" s="41"/>
      <c r="D115" s="41"/>
      <c r="E115" s="41"/>
      <c r="F115" s="41"/>
      <c r="G115" s="41"/>
      <c r="H115" s="41"/>
      <c r="I115" s="41"/>
      <c r="J115" s="41"/>
      <c r="K115" s="41"/>
      <c r="L115" s="41"/>
      <c r="M115" s="41"/>
      <c r="N115" s="41"/>
      <c r="O115" s="41"/>
      <c r="P115" s="41"/>
      <c r="Q115" s="40"/>
      <c r="R115" s="40"/>
    </row>
    <row r="116" spans="2:18">
      <c r="B116" s="41"/>
      <c r="C116" s="41"/>
      <c r="D116" s="41"/>
      <c r="E116" s="41"/>
      <c r="F116" s="41"/>
      <c r="G116" s="41"/>
      <c r="H116" s="41"/>
      <c r="I116" s="41"/>
      <c r="J116" s="41"/>
      <c r="K116" s="41"/>
      <c r="L116" s="41"/>
      <c r="M116" s="41"/>
      <c r="N116" s="41"/>
      <c r="O116" s="41"/>
      <c r="P116" s="41"/>
      <c r="Q116" s="40"/>
      <c r="R116" s="40"/>
    </row>
    <row r="117" spans="2:18">
      <c r="B117" s="41"/>
      <c r="C117" s="41"/>
      <c r="D117" s="41"/>
      <c r="E117" s="41"/>
      <c r="F117" s="41"/>
      <c r="G117" s="41"/>
      <c r="H117" s="41"/>
      <c r="I117" s="41"/>
      <c r="J117" s="41"/>
      <c r="K117" s="41"/>
      <c r="L117" s="41"/>
      <c r="M117" s="41"/>
      <c r="N117" s="41"/>
      <c r="O117" s="41"/>
      <c r="P117" s="41"/>
      <c r="Q117" s="40"/>
      <c r="R117" s="40"/>
    </row>
    <row r="118" spans="2:18">
      <c r="B118" s="40"/>
      <c r="C118" s="40"/>
      <c r="D118" s="40"/>
      <c r="E118" s="40"/>
      <c r="F118" s="40"/>
      <c r="G118" s="40"/>
      <c r="H118" s="40"/>
      <c r="I118" s="40"/>
      <c r="J118" s="40"/>
      <c r="K118" s="40"/>
      <c r="L118" s="40"/>
      <c r="M118" s="40"/>
      <c r="N118" s="40"/>
      <c r="O118" s="40"/>
      <c r="P118" s="40"/>
      <c r="Q118" s="40"/>
      <c r="R118" s="40"/>
    </row>
    <row r="119" spans="2:18">
      <c r="B119" s="41" t="s">
        <v>67</v>
      </c>
      <c r="C119" s="41"/>
      <c r="D119" s="41"/>
      <c r="E119" s="41"/>
      <c r="F119" s="41"/>
      <c r="G119" s="41"/>
      <c r="H119" s="41"/>
      <c r="I119" s="41"/>
      <c r="J119" s="41"/>
      <c r="K119" s="41"/>
      <c r="L119" s="41"/>
      <c r="M119" s="41"/>
      <c r="N119" s="41"/>
      <c r="O119" s="41"/>
      <c r="P119" s="41"/>
      <c r="Q119" s="40"/>
      <c r="R119" s="40"/>
    </row>
    <row r="120" spans="2:18">
      <c r="B120" s="41"/>
      <c r="C120" s="41"/>
      <c r="D120" s="41"/>
      <c r="E120" s="41"/>
      <c r="F120" s="41"/>
      <c r="G120" s="41"/>
      <c r="H120" s="41"/>
      <c r="I120" s="41"/>
      <c r="J120" s="41"/>
      <c r="K120" s="41"/>
      <c r="L120" s="41"/>
      <c r="M120" s="41"/>
      <c r="N120" s="41"/>
      <c r="O120" s="41"/>
      <c r="P120" s="41"/>
      <c r="Q120" s="40"/>
      <c r="R120" s="40"/>
    </row>
    <row r="121" spans="2:18">
      <c r="B121" s="41"/>
      <c r="C121" s="41"/>
      <c r="D121" s="41"/>
      <c r="E121" s="41"/>
      <c r="F121" s="41"/>
      <c r="G121" s="41"/>
      <c r="H121" s="41"/>
      <c r="I121" s="41"/>
      <c r="J121" s="41"/>
      <c r="K121" s="41"/>
      <c r="L121" s="41"/>
      <c r="M121" s="41"/>
      <c r="N121" s="41"/>
      <c r="O121" s="41"/>
      <c r="P121" s="41"/>
      <c r="Q121" s="40"/>
      <c r="R121" s="40"/>
    </row>
    <row r="122" spans="2:18">
      <c r="B122" s="41"/>
      <c r="C122" s="41"/>
      <c r="D122" s="41"/>
      <c r="E122" s="41"/>
      <c r="F122" s="41"/>
      <c r="G122" s="41"/>
      <c r="H122" s="41"/>
      <c r="I122" s="41"/>
      <c r="J122" s="41"/>
      <c r="K122" s="41"/>
      <c r="L122" s="41"/>
      <c r="M122" s="41"/>
      <c r="N122" s="41"/>
      <c r="O122" s="41"/>
      <c r="P122" s="41"/>
    </row>
    <row r="123" spans="2:18">
      <c r="B123" s="41"/>
      <c r="C123" s="41"/>
      <c r="D123" s="41"/>
      <c r="E123" s="41"/>
      <c r="F123" s="41"/>
      <c r="G123" s="41"/>
      <c r="H123" s="41"/>
      <c r="I123" s="41"/>
      <c r="J123" s="41"/>
      <c r="K123" s="41"/>
      <c r="L123" s="41"/>
      <c r="M123" s="41"/>
      <c r="N123" s="41"/>
      <c r="O123" s="41"/>
      <c r="P123" s="41"/>
    </row>
    <row r="124" spans="2:18">
      <c r="B124" s="41"/>
      <c r="C124" s="41"/>
      <c r="D124" s="41"/>
      <c r="E124" s="41"/>
      <c r="F124" s="41"/>
      <c r="G124" s="41"/>
      <c r="H124" s="41"/>
      <c r="I124" s="41"/>
      <c r="J124" s="41"/>
      <c r="K124" s="41"/>
      <c r="L124" s="41"/>
      <c r="M124" s="41"/>
      <c r="N124" s="41"/>
      <c r="O124" s="41"/>
      <c r="P124" s="41"/>
    </row>
  </sheetData>
  <mergeCells count="4">
    <mergeCell ref="B3:I8"/>
    <mergeCell ref="B103:P109"/>
    <mergeCell ref="B111:P117"/>
    <mergeCell ref="B119:P124"/>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6A9008-A2E4-48C5-9265-1F14AF88D737}">
  <dimension ref="A1"/>
  <sheetViews>
    <sheetView zoomScale="59" workbookViewId="0"/>
  </sheetViews>
  <sheetFormatPr defaultRowHeight="14.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3EF323-8555-4449-8AC4-A1C98892D64A}">
  <dimension ref="A1"/>
  <sheetViews>
    <sheetView zoomScale="53" zoomScaleNormal="85" workbookViewId="0">
      <selection activeCell="X28" sqref="X28"/>
    </sheetView>
  </sheetViews>
  <sheetFormatPr defaultRowHeight="14.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D79947-F45D-40F7-81F0-431A9D540D40}">
  <dimension ref="A1"/>
  <sheetViews>
    <sheetView workbookViewId="0">
      <selection activeCell="F21" sqref="F21"/>
    </sheetView>
  </sheetViews>
  <sheetFormatPr defaultRowHeight="14.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R53"/>
  <sheetViews>
    <sheetView showGridLines="0" topLeftCell="E2" workbookViewId="0">
      <selection activeCell="J18" sqref="J18"/>
    </sheetView>
  </sheetViews>
  <sheetFormatPr defaultRowHeight="14.5"/>
  <cols>
    <col min="1" max="1" width="1.36328125" customWidth="1"/>
    <col min="2" max="2" width="8.984375E-2" customWidth="1"/>
    <col min="3" max="3" width="7.1796875" customWidth="1"/>
    <col min="4" max="4" width="9" customWidth="1"/>
    <col min="5" max="5" width="9.08984375" customWidth="1"/>
    <col min="6" max="6" width="9" customWidth="1"/>
    <col min="7" max="7" width="9.08984375" customWidth="1"/>
    <col min="8" max="9" width="9" customWidth="1"/>
    <col min="10" max="10" width="9.08984375" customWidth="1"/>
    <col min="11" max="11" width="9" customWidth="1"/>
    <col min="12" max="12" width="9.08984375" customWidth="1"/>
    <col min="13" max="14" width="9" customWidth="1"/>
    <col min="15" max="15" width="9.08984375" customWidth="1"/>
    <col min="16" max="16" width="11.1796875" customWidth="1"/>
    <col min="17" max="17" width="0" hidden="1" customWidth="1"/>
    <col min="18" max="18" width="8.984375E-2" customWidth="1"/>
    <col min="19" max="19" width="1" customWidth="1"/>
  </cols>
  <sheetData>
    <row r="1" spans="2:18" ht="5.75" customHeight="1"/>
    <row r="2" spans="2:18" ht="20.399999999999999" customHeight="1">
      <c r="C2" s="42" t="s">
        <v>0</v>
      </c>
      <c r="D2" s="43"/>
      <c r="E2" s="43"/>
      <c r="F2" s="43"/>
      <c r="G2" s="43"/>
      <c r="H2" s="43"/>
      <c r="I2" s="43"/>
      <c r="J2" s="43"/>
      <c r="K2" s="43"/>
      <c r="L2" s="43"/>
      <c r="M2" s="43"/>
      <c r="N2" s="43"/>
      <c r="O2" s="43"/>
      <c r="P2" s="43"/>
      <c r="Q2" s="43"/>
      <c r="R2" s="43"/>
    </row>
    <row r="3" spans="2:18" ht="1.4" customHeight="1"/>
    <row r="4" spans="2:18" ht="20.399999999999999" customHeight="1">
      <c r="B4" s="42" t="s">
        <v>1</v>
      </c>
      <c r="C4" s="43"/>
      <c r="D4" s="43"/>
      <c r="E4" s="43"/>
      <c r="F4" s="43"/>
      <c r="G4" s="43"/>
      <c r="H4" s="43"/>
      <c r="I4" s="43"/>
      <c r="J4" s="43"/>
      <c r="K4" s="43"/>
      <c r="L4" s="43"/>
      <c r="M4" s="43"/>
      <c r="N4" s="43"/>
      <c r="O4" s="43"/>
      <c r="P4" s="43"/>
    </row>
    <row r="5" spans="2:18" ht="8.5" customHeight="1"/>
    <row r="6" spans="2:18" ht="13.5" customHeight="1">
      <c r="B6" s="44" t="s">
        <v>2</v>
      </c>
      <c r="C6" s="43"/>
      <c r="D6" s="43"/>
      <c r="E6" s="43"/>
      <c r="F6" s="43"/>
      <c r="G6" s="43"/>
      <c r="H6" s="43"/>
      <c r="I6" s="43"/>
      <c r="J6" s="43"/>
      <c r="K6" s="43"/>
      <c r="L6" s="43"/>
      <c r="M6" s="43"/>
      <c r="N6" s="43"/>
      <c r="O6" s="43"/>
      <c r="P6" s="43"/>
    </row>
    <row r="7" spans="2:18" ht="12" customHeight="1"/>
    <row r="8" spans="2:18" ht="18" customHeight="1">
      <c r="B8" s="45" t="s">
        <v>3</v>
      </c>
      <c r="C8" s="43"/>
      <c r="D8" s="43"/>
      <c r="E8" s="43"/>
      <c r="F8" s="43"/>
      <c r="G8" s="43"/>
      <c r="H8" s="43"/>
      <c r="I8" s="43"/>
      <c r="J8" s="43"/>
      <c r="K8" s="43"/>
      <c r="L8" s="43"/>
      <c r="M8" s="43"/>
      <c r="N8" s="43"/>
      <c r="O8" s="43"/>
      <c r="P8" s="43"/>
    </row>
    <row r="9" spans="2:18" ht="11.9" customHeight="1"/>
    <row r="10" spans="2:18">
      <c r="B10" s="46" t="s">
        <v>4</v>
      </c>
      <c r="C10" s="47"/>
      <c r="D10" s="1" t="s">
        <v>5</v>
      </c>
      <c r="E10" s="1" t="s">
        <v>6</v>
      </c>
      <c r="F10" s="1" t="s">
        <v>7</v>
      </c>
      <c r="G10" s="1" t="s">
        <v>8</v>
      </c>
      <c r="H10" s="1" t="s">
        <v>9</v>
      </c>
      <c r="I10" s="1" t="s">
        <v>10</v>
      </c>
      <c r="J10" s="1" t="s">
        <v>11</v>
      </c>
      <c r="K10" s="1" t="s">
        <v>12</v>
      </c>
      <c r="L10" s="1" t="s">
        <v>13</v>
      </c>
      <c r="M10" s="1" t="s">
        <v>14</v>
      </c>
      <c r="N10" s="1" t="s">
        <v>15</v>
      </c>
      <c r="O10" s="1" t="s">
        <v>16</v>
      </c>
      <c r="P10" s="2" t="s">
        <v>17</v>
      </c>
    </row>
    <row r="11" spans="2:18">
      <c r="B11" s="48">
        <v>2021</v>
      </c>
      <c r="C11" s="49"/>
      <c r="D11" s="3">
        <v>74962</v>
      </c>
      <c r="E11" s="3">
        <v>75915</v>
      </c>
      <c r="F11" s="4"/>
      <c r="G11" s="4"/>
      <c r="H11" s="4"/>
      <c r="I11" s="4"/>
      <c r="J11" s="4"/>
      <c r="K11" s="4"/>
      <c r="L11" s="4"/>
      <c r="M11" s="4"/>
      <c r="N11" s="4"/>
      <c r="O11" s="4"/>
      <c r="P11" s="5">
        <v>150877</v>
      </c>
    </row>
    <row r="12" spans="2:18">
      <c r="B12" s="50">
        <v>2020</v>
      </c>
      <c r="C12" s="49"/>
      <c r="D12" s="6">
        <v>74888</v>
      </c>
      <c r="E12" s="6">
        <v>76248</v>
      </c>
      <c r="F12" s="6">
        <v>116314</v>
      </c>
      <c r="G12" s="6">
        <v>40297</v>
      </c>
      <c r="H12" s="6">
        <v>66013</v>
      </c>
      <c r="I12" s="6">
        <v>186034</v>
      </c>
      <c r="J12" s="6">
        <v>510073</v>
      </c>
      <c r="K12" s="6">
        <v>719170</v>
      </c>
      <c r="L12" s="6">
        <v>334249</v>
      </c>
      <c r="M12" s="6">
        <v>188318</v>
      </c>
      <c r="N12" s="6">
        <v>107430</v>
      </c>
      <c r="O12" s="6">
        <v>80143</v>
      </c>
      <c r="P12" s="7">
        <v>2499177</v>
      </c>
    </row>
    <row r="13" spans="2:18">
      <c r="B13" s="48">
        <v>2019</v>
      </c>
      <c r="C13" s="49"/>
      <c r="D13" s="3">
        <v>72725</v>
      </c>
      <c r="E13" s="3">
        <v>73756</v>
      </c>
      <c r="F13" s="3">
        <v>113720</v>
      </c>
      <c r="G13" s="3">
        <v>159983</v>
      </c>
      <c r="H13" s="3">
        <v>307426</v>
      </c>
      <c r="I13" s="3">
        <v>499728</v>
      </c>
      <c r="J13" s="3">
        <v>517058</v>
      </c>
      <c r="K13" s="3">
        <v>737996</v>
      </c>
      <c r="L13" s="3">
        <v>399907</v>
      </c>
      <c r="M13" s="3">
        <v>182944</v>
      </c>
      <c r="N13" s="3">
        <v>108204</v>
      </c>
      <c r="O13" s="3">
        <v>72359</v>
      </c>
      <c r="P13" s="5">
        <v>3245806</v>
      </c>
    </row>
    <row r="14" spans="2:18">
      <c r="B14" s="50">
        <v>2018</v>
      </c>
      <c r="C14" s="49"/>
      <c r="D14" s="6">
        <v>124050</v>
      </c>
      <c r="E14" s="6">
        <v>95948</v>
      </c>
      <c r="F14" s="6">
        <v>113917</v>
      </c>
      <c r="G14" s="6">
        <v>161131</v>
      </c>
      <c r="H14" s="6">
        <v>305775</v>
      </c>
      <c r="I14" s="6">
        <v>462461</v>
      </c>
      <c r="J14" s="6">
        <v>492372</v>
      </c>
      <c r="K14" s="6">
        <v>655793</v>
      </c>
      <c r="L14" s="6">
        <v>345371</v>
      </c>
      <c r="M14" s="6">
        <v>193677</v>
      </c>
      <c r="N14" s="6">
        <v>90207</v>
      </c>
      <c r="O14" s="6">
        <v>63753</v>
      </c>
      <c r="P14" s="7">
        <v>3104455</v>
      </c>
    </row>
    <row r="15" spans="2:18">
      <c r="B15" s="48">
        <v>2017</v>
      </c>
      <c r="C15" s="49"/>
      <c r="D15" s="3">
        <v>96056</v>
      </c>
      <c r="E15" s="3">
        <v>94433</v>
      </c>
      <c r="F15" s="3">
        <v>114817</v>
      </c>
      <c r="G15" s="3">
        <v>202039</v>
      </c>
      <c r="H15" s="3">
        <v>350885</v>
      </c>
      <c r="I15" s="3">
        <v>500191</v>
      </c>
      <c r="J15" s="3">
        <v>510184</v>
      </c>
      <c r="K15" s="3">
        <v>764282</v>
      </c>
      <c r="L15" s="3">
        <v>411658</v>
      </c>
      <c r="M15" s="3">
        <v>194127</v>
      </c>
      <c r="N15" s="3">
        <v>91989</v>
      </c>
      <c r="O15" s="3">
        <v>71335</v>
      </c>
      <c r="P15" s="5">
        <v>3401996</v>
      </c>
    </row>
    <row r="16" spans="2:18">
      <c r="B16" s="50">
        <v>2016</v>
      </c>
      <c r="C16" s="49"/>
      <c r="D16" s="6">
        <v>97571</v>
      </c>
      <c r="E16" s="6">
        <v>103509</v>
      </c>
      <c r="F16" s="6">
        <v>126255</v>
      </c>
      <c r="G16" s="6">
        <v>171641</v>
      </c>
      <c r="H16" s="6">
        <v>341524</v>
      </c>
      <c r="I16" s="6">
        <v>459305</v>
      </c>
      <c r="J16" s="6">
        <v>563492</v>
      </c>
      <c r="K16" s="6">
        <v>813267</v>
      </c>
      <c r="L16" s="6">
        <v>409680</v>
      </c>
      <c r="M16" s="6">
        <v>114112</v>
      </c>
      <c r="N16" s="6">
        <v>117426</v>
      </c>
      <c r="O16" s="6">
        <v>72439</v>
      </c>
      <c r="P16" s="7">
        <v>3390221</v>
      </c>
    </row>
    <row r="17" spans="2:16">
      <c r="B17" s="48">
        <v>2015</v>
      </c>
      <c r="C17" s="49"/>
      <c r="D17" s="3">
        <v>79877</v>
      </c>
      <c r="E17" s="3">
        <v>102766</v>
      </c>
      <c r="F17" s="3">
        <v>110453</v>
      </c>
      <c r="G17" s="3">
        <v>163263</v>
      </c>
      <c r="H17" s="3">
        <v>280726</v>
      </c>
      <c r="I17" s="3">
        <v>550337</v>
      </c>
      <c r="J17" s="3">
        <v>568820</v>
      </c>
      <c r="K17" s="3">
        <v>702159</v>
      </c>
      <c r="L17" s="3">
        <v>391825</v>
      </c>
      <c r="M17" s="3">
        <v>139783</v>
      </c>
      <c r="N17" s="3">
        <v>104817</v>
      </c>
      <c r="O17" s="3">
        <v>68935</v>
      </c>
      <c r="P17" s="5">
        <v>3263761</v>
      </c>
    </row>
    <row r="18" spans="2:16">
      <c r="B18" s="50">
        <v>2014</v>
      </c>
      <c r="C18" s="49"/>
      <c r="D18" s="6">
        <v>80424</v>
      </c>
      <c r="E18" s="6">
        <v>77894</v>
      </c>
      <c r="F18" s="6">
        <v>106803</v>
      </c>
      <c r="G18" s="6">
        <v>163050</v>
      </c>
      <c r="H18" s="6">
        <v>282962</v>
      </c>
      <c r="I18" s="6">
        <v>396184</v>
      </c>
      <c r="J18" s="6">
        <v>585884</v>
      </c>
      <c r="K18" s="6">
        <v>860611</v>
      </c>
      <c r="L18" s="6">
        <v>394495</v>
      </c>
      <c r="M18" s="6">
        <v>146288</v>
      </c>
      <c r="N18" s="6">
        <v>75692</v>
      </c>
      <c r="O18" s="6">
        <v>73585</v>
      </c>
      <c r="P18" s="7">
        <v>3243872</v>
      </c>
    </row>
    <row r="19" spans="2:16">
      <c r="B19" s="48">
        <v>2013</v>
      </c>
      <c r="C19" s="49"/>
      <c r="D19" s="3">
        <v>77162</v>
      </c>
      <c r="E19" s="3">
        <v>81808</v>
      </c>
      <c r="F19" s="3">
        <v>119954</v>
      </c>
      <c r="G19" s="3">
        <v>124456</v>
      </c>
      <c r="H19" s="3">
        <v>274629</v>
      </c>
      <c r="I19" s="3">
        <v>388581</v>
      </c>
      <c r="J19" s="3">
        <v>460971</v>
      </c>
      <c r="K19" s="3">
        <v>855663</v>
      </c>
      <c r="L19" s="3">
        <v>373850</v>
      </c>
      <c r="M19" s="3">
        <v>134726</v>
      </c>
      <c r="N19" s="3">
        <v>89154</v>
      </c>
      <c r="O19" s="3">
        <v>104386</v>
      </c>
      <c r="P19" s="5">
        <v>3085340</v>
      </c>
    </row>
    <row r="20" spans="2:16">
      <c r="B20" s="50">
        <v>2012</v>
      </c>
      <c r="C20" s="49"/>
      <c r="D20" s="6">
        <v>65178</v>
      </c>
      <c r="E20" s="6">
        <v>79292</v>
      </c>
      <c r="F20" s="6">
        <v>96768</v>
      </c>
      <c r="G20" s="6">
        <v>114970</v>
      </c>
      <c r="H20" s="6">
        <v>287399</v>
      </c>
      <c r="I20" s="6">
        <v>261427</v>
      </c>
      <c r="J20" s="6">
        <v>527598</v>
      </c>
      <c r="K20" s="6">
        <v>639436</v>
      </c>
      <c r="L20" s="6">
        <v>417768</v>
      </c>
      <c r="M20" s="6">
        <v>165809</v>
      </c>
      <c r="N20" s="6">
        <v>83363</v>
      </c>
      <c r="O20" s="6">
        <v>85900</v>
      </c>
      <c r="P20" s="7">
        <v>2824908</v>
      </c>
    </row>
    <row r="21" spans="2:16">
      <c r="B21" s="48">
        <v>2011</v>
      </c>
      <c r="C21" s="49"/>
      <c r="D21" s="3">
        <v>81212</v>
      </c>
      <c r="E21" s="3">
        <v>68228</v>
      </c>
      <c r="F21" s="3">
        <v>105061</v>
      </c>
      <c r="G21" s="3">
        <v>128660</v>
      </c>
      <c r="H21" s="3">
        <v>282322</v>
      </c>
      <c r="I21" s="3">
        <v>316535</v>
      </c>
      <c r="J21" s="3">
        <v>514487</v>
      </c>
      <c r="K21" s="3">
        <v>724884</v>
      </c>
      <c r="L21" s="3">
        <v>380517</v>
      </c>
      <c r="M21" s="3">
        <v>194130</v>
      </c>
      <c r="N21" s="3">
        <v>91620</v>
      </c>
      <c r="O21" s="3">
        <v>78846</v>
      </c>
      <c r="P21" s="5">
        <v>2966502</v>
      </c>
    </row>
    <row r="22" spans="2:16">
      <c r="B22" s="50">
        <v>2010</v>
      </c>
      <c r="C22" s="49"/>
      <c r="D22" s="6">
        <v>95417</v>
      </c>
      <c r="E22" s="6">
        <v>87317</v>
      </c>
      <c r="F22" s="6">
        <v>114917</v>
      </c>
      <c r="G22" s="6">
        <v>160423</v>
      </c>
      <c r="H22" s="6">
        <v>224279</v>
      </c>
      <c r="I22" s="6">
        <v>283713</v>
      </c>
      <c r="J22" s="6">
        <v>515266</v>
      </c>
      <c r="K22" s="6">
        <v>648734</v>
      </c>
      <c r="L22" s="6">
        <v>329213</v>
      </c>
      <c r="M22" s="6">
        <v>172354</v>
      </c>
      <c r="N22" s="6">
        <v>147838</v>
      </c>
      <c r="O22" s="6">
        <v>65092</v>
      </c>
      <c r="P22" s="7">
        <v>2844563</v>
      </c>
    </row>
    <row r="23" spans="2:16">
      <c r="B23" s="48">
        <v>2009</v>
      </c>
      <c r="C23" s="49"/>
      <c r="D23" s="3">
        <v>108180</v>
      </c>
      <c r="E23" s="3">
        <v>108615</v>
      </c>
      <c r="F23" s="3">
        <v>130282</v>
      </c>
      <c r="G23" s="3">
        <v>131420</v>
      </c>
      <c r="H23" s="3">
        <v>296279</v>
      </c>
      <c r="I23" s="3">
        <v>390715</v>
      </c>
      <c r="J23" s="3">
        <v>511702</v>
      </c>
      <c r="K23" s="3">
        <v>714948</v>
      </c>
      <c r="L23" s="3">
        <v>408782</v>
      </c>
      <c r="M23" s="3">
        <v>218816</v>
      </c>
      <c r="N23" s="3">
        <v>143775</v>
      </c>
      <c r="O23" s="3">
        <v>112945</v>
      </c>
      <c r="P23" s="5">
        <v>3276459</v>
      </c>
    </row>
    <row r="24" spans="2:16">
      <c r="B24" s="50">
        <v>2008</v>
      </c>
      <c r="C24" s="49"/>
      <c r="D24" s="6">
        <v>85799</v>
      </c>
      <c r="E24" s="6">
        <v>88928</v>
      </c>
      <c r="F24" s="6">
        <v>121254</v>
      </c>
      <c r="G24" s="6">
        <v>127008</v>
      </c>
      <c r="H24" s="6">
        <v>253117</v>
      </c>
      <c r="I24" s="6">
        <v>454678</v>
      </c>
      <c r="J24" s="6">
        <v>469753</v>
      </c>
      <c r="K24" s="6">
        <v>634421</v>
      </c>
      <c r="L24" s="6">
        <v>358070</v>
      </c>
      <c r="M24" s="6">
        <v>234011</v>
      </c>
      <c r="N24" s="6">
        <v>157669</v>
      </c>
      <c r="O24" s="6">
        <v>96743</v>
      </c>
      <c r="P24" s="7">
        <v>3081451</v>
      </c>
    </row>
    <row r="25" spans="2:16">
      <c r="B25" s="48">
        <v>2007</v>
      </c>
      <c r="C25" s="49"/>
      <c r="D25" s="3">
        <v>94454</v>
      </c>
      <c r="E25" s="3">
        <v>105116</v>
      </c>
      <c r="F25" s="3">
        <v>110831</v>
      </c>
      <c r="G25" s="3">
        <v>125060</v>
      </c>
      <c r="H25" s="3">
        <v>308662</v>
      </c>
      <c r="I25" s="3">
        <v>291907</v>
      </c>
      <c r="J25" s="3">
        <v>405967</v>
      </c>
      <c r="K25" s="3">
        <v>731346</v>
      </c>
      <c r="L25" s="3">
        <v>387414</v>
      </c>
      <c r="M25" s="3">
        <v>200700</v>
      </c>
      <c r="N25" s="3">
        <v>142776</v>
      </c>
      <c r="O25" s="3">
        <v>84453</v>
      </c>
      <c r="P25" s="5">
        <v>2988686</v>
      </c>
    </row>
    <row r="26" spans="2:16">
      <c r="B26" s="50">
        <v>2006</v>
      </c>
      <c r="C26" s="49"/>
      <c r="D26" s="6">
        <v>91371</v>
      </c>
      <c r="E26" s="6">
        <v>94011</v>
      </c>
      <c r="F26" s="6">
        <v>99138</v>
      </c>
      <c r="G26" s="6">
        <v>134679</v>
      </c>
      <c r="H26" s="6">
        <v>228334</v>
      </c>
      <c r="I26" s="6">
        <v>291704</v>
      </c>
      <c r="J26" s="6">
        <v>426249</v>
      </c>
      <c r="K26" s="6">
        <v>663496</v>
      </c>
      <c r="L26" s="6">
        <v>334225</v>
      </c>
      <c r="M26" s="6">
        <v>193254</v>
      </c>
      <c r="N26" s="6">
        <v>111836</v>
      </c>
      <c r="O26" s="6">
        <v>80900</v>
      </c>
      <c r="P26" s="7">
        <v>2749197</v>
      </c>
    </row>
    <row r="27" spans="2:16">
      <c r="B27" s="48">
        <v>2005</v>
      </c>
      <c r="C27" s="49"/>
      <c r="D27" s="3">
        <v>87091</v>
      </c>
      <c r="E27" s="3">
        <v>96880</v>
      </c>
      <c r="F27" s="3">
        <v>118618</v>
      </c>
      <c r="G27" s="3">
        <v>115228</v>
      </c>
      <c r="H27" s="3">
        <v>313764</v>
      </c>
      <c r="I27" s="3">
        <v>439694</v>
      </c>
      <c r="J27" s="3">
        <v>452981</v>
      </c>
      <c r="K27" s="3">
        <v>806537</v>
      </c>
      <c r="L27" s="3">
        <v>348835</v>
      </c>
      <c r="M27" s="3">
        <v>161829</v>
      </c>
      <c r="N27" s="3">
        <v>104002</v>
      </c>
      <c r="O27" s="3">
        <v>97315</v>
      </c>
      <c r="P27" s="5">
        <v>3142774</v>
      </c>
    </row>
    <row r="28" spans="2:16">
      <c r="B28" s="50">
        <v>2004</v>
      </c>
      <c r="C28" s="49"/>
      <c r="D28" s="6">
        <v>113575</v>
      </c>
      <c r="E28" s="6">
        <v>109916</v>
      </c>
      <c r="F28" s="6">
        <v>107077</v>
      </c>
      <c r="G28" s="6">
        <v>137681</v>
      </c>
      <c r="H28" s="6">
        <v>223346</v>
      </c>
      <c r="I28" s="6">
        <v>344345</v>
      </c>
      <c r="J28" s="6">
        <v>399944</v>
      </c>
      <c r="K28" s="6">
        <v>940156</v>
      </c>
      <c r="L28" s="6">
        <v>341704</v>
      </c>
      <c r="M28" s="6">
        <v>167016</v>
      </c>
      <c r="N28" s="6">
        <v>99965</v>
      </c>
      <c r="O28" s="6">
        <v>88997</v>
      </c>
      <c r="P28" s="7">
        <v>3073722</v>
      </c>
    </row>
    <row r="29" spans="2:16">
      <c r="B29" s="48">
        <v>2003</v>
      </c>
      <c r="C29" s="49"/>
      <c r="D29" s="3">
        <v>117392</v>
      </c>
      <c r="E29" s="3">
        <v>105632</v>
      </c>
      <c r="F29" s="3">
        <v>123961</v>
      </c>
      <c r="G29" s="3">
        <v>183861</v>
      </c>
      <c r="H29" s="3">
        <v>226461</v>
      </c>
      <c r="I29" s="3">
        <v>394437</v>
      </c>
      <c r="J29" s="3">
        <v>522505</v>
      </c>
      <c r="K29" s="3">
        <v>805921</v>
      </c>
      <c r="L29" s="3">
        <v>388750</v>
      </c>
      <c r="M29" s="3">
        <v>152942</v>
      </c>
      <c r="N29" s="3">
        <v>87717</v>
      </c>
      <c r="O29" s="3">
        <v>115748</v>
      </c>
      <c r="P29" s="5">
        <v>3225327</v>
      </c>
    </row>
    <row r="30" spans="2:16">
      <c r="B30" s="50">
        <v>2002</v>
      </c>
      <c r="C30" s="49"/>
      <c r="D30" s="6">
        <v>98582</v>
      </c>
      <c r="E30" s="6">
        <v>123199</v>
      </c>
      <c r="F30" s="6">
        <v>121607</v>
      </c>
      <c r="G30" s="6">
        <v>161563</v>
      </c>
      <c r="H30" s="6">
        <v>263001</v>
      </c>
      <c r="I30" s="6">
        <v>433902</v>
      </c>
      <c r="J30" s="6">
        <v>699732</v>
      </c>
      <c r="K30" s="6">
        <v>856987</v>
      </c>
      <c r="L30" s="6">
        <v>420204</v>
      </c>
      <c r="M30" s="6">
        <v>217635</v>
      </c>
      <c r="N30" s="6">
        <v>158942</v>
      </c>
      <c r="O30" s="6">
        <v>135956</v>
      </c>
      <c r="P30" s="7">
        <v>3691310</v>
      </c>
    </row>
    <row r="31" spans="2:16">
      <c r="B31" s="48">
        <v>2001</v>
      </c>
      <c r="C31" s="49"/>
      <c r="D31" s="3">
        <v>137416</v>
      </c>
      <c r="E31" s="3">
        <v>106761</v>
      </c>
      <c r="F31" s="3">
        <v>123512</v>
      </c>
      <c r="G31" s="3">
        <v>186515</v>
      </c>
      <c r="H31" s="3">
        <v>263442</v>
      </c>
      <c r="I31" s="3">
        <v>335889</v>
      </c>
      <c r="J31" s="3">
        <v>538036</v>
      </c>
      <c r="K31" s="3">
        <v>752472</v>
      </c>
      <c r="L31" s="3">
        <v>427314</v>
      </c>
      <c r="M31" s="3">
        <v>275194</v>
      </c>
      <c r="N31" s="3">
        <v>138758</v>
      </c>
      <c r="O31" s="3">
        <v>130760</v>
      </c>
      <c r="P31" s="5">
        <v>3416069</v>
      </c>
    </row>
    <row r="32" spans="2:16">
      <c r="B32" s="50">
        <v>2000</v>
      </c>
      <c r="C32" s="49"/>
      <c r="D32" s="6">
        <v>107655</v>
      </c>
      <c r="E32" s="6">
        <v>115064</v>
      </c>
      <c r="F32" s="6">
        <v>126936</v>
      </c>
      <c r="G32" s="6">
        <v>180927</v>
      </c>
      <c r="H32" s="6">
        <v>298942</v>
      </c>
      <c r="I32" s="6">
        <v>353597</v>
      </c>
      <c r="J32" s="6">
        <v>496673</v>
      </c>
      <c r="K32" s="6">
        <v>690936</v>
      </c>
      <c r="L32" s="6">
        <v>427104</v>
      </c>
      <c r="M32" s="6">
        <v>247361</v>
      </c>
      <c r="N32" s="6">
        <v>138278</v>
      </c>
      <c r="O32" s="6">
        <v>144249</v>
      </c>
      <c r="P32" s="7">
        <v>3327722</v>
      </c>
    </row>
    <row r="33" spans="2:16">
      <c r="B33" s="48">
        <v>1999</v>
      </c>
      <c r="C33" s="49"/>
      <c r="D33" s="3">
        <v>100800</v>
      </c>
      <c r="E33" s="3">
        <v>100475</v>
      </c>
      <c r="F33" s="3">
        <v>114491</v>
      </c>
      <c r="G33" s="3">
        <v>173515</v>
      </c>
      <c r="H33" s="3">
        <v>314164</v>
      </c>
      <c r="I33" s="3">
        <v>383547</v>
      </c>
      <c r="J33" s="3">
        <v>557138</v>
      </c>
      <c r="K33" s="3">
        <v>736542</v>
      </c>
      <c r="L33" s="3">
        <v>393154</v>
      </c>
      <c r="M33" s="3">
        <v>243335</v>
      </c>
      <c r="N33" s="3">
        <v>113231</v>
      </c>
      <c r="O33" s="3">
        <v>133874</v>
      </c>
      <c r="P33" s="5">
        <v>3364266</v>
      </c>
    </row>
    <row r="34" spans="2:16">
      <c r="B34" s="50">
        <v>1998</v>
      </c>
      <c r="C34" s="49"/>
      <c r="D34" s="6">
        <v>106255</v>
      </c>
      <c r="E34" s="6">
        <v>118009</v>
      </c>
      <c r="F34" s="6">
        <v>133071</v>
      </c>
      <c r="G34" s="6">
        <v>198924</v>
      </c>
      <c r="H34" s="6">
        <v>264633</v>
      </c>
      <c r="I34" s="6">
        <v>400120</v>
      </c>
      <c r="J34" s="6">
        <v>624743</v>
      </c>
      <c r="K34" s="6">
        <v>840990</v>
      </c>
      <c r="L34" s="6">
        <v>472706</v>
      </c>
      <c r="M34" s="6">
        <v>218287</v>
      </c>
      <c r="N34" s="6">
        <v>104466</v>
      </c>
      <c r="O34" s="6">
        <v>94803</v>
      </c>
      <c r="P34" s="7">
        <v>3577007</v>
      </c>
    </row>
    <row r="35" spans="2:16">
      <c r="B35" s="48">
        <v>1997</v>
      </c>
      <c r="C35" s="49"/>
      <c r="D35" s="3">
        <v>109975</v>
      </c>
      <c r="E35" s="3">
        <v>119749</v>
      </c>
      <c r="F35" s="3">
        <v>128889</v>
      </c>
      <c r="G35" s="3">
        <v>167671</v>
      </c>
      <c r="H35" s="3">
        <v>368617</v>
      </c>
      <c r="I35" s="3">
        <v>462510</v>
      </c>
      <c r="J35" s="3">
        <v>629238</v>
      </c>
      <c r="K35" s="3">
        <v>884173</v>
      </c>
      <c r="L35" s="3">
        <v>506847</v>
      </c>
      <c r="M35" s="3">
        <v>226600</v>
      </c>
      <c r="N35" s="3">
        <v>129687</v>
      </c>
      <c r="O35" s="3">
        <v>112753</v>
      </c>
      <c r="P35" s="5">
        <v>3846709</v>
      </c>
    </row>
    <row r="36" spans="2:16">
      <c r="B36" s="50">
        <v>1996</v>
      </c>
      <c r="C36" s="49"/>
      <c r="D36" s="6">
        <v>73617</v>
      </c>
      <c r="E36" s="6">
        <v>93292</v>
      </c>
      <c r="F36" s="6">
        <v>120533</v>
      </c>
      <c r="G36" s="6">
        <v>143606</v>
      </c>
      <c r="H36" s="6">
        <v>275510</v>
      </c>
      <c r="I36" s="6">
        <v>358829</v>
      </c>
      <c r="J36" s="6">
        <v>469384</v>
      </c>
      <c r="K36" s="6">
        <v>814468</v>
      </c>
      <c r="L36" s="6">
        <v>548851</v>
      </c>
      <c r="M36" s="6">
        <v>238398</v>
      </c>
      <c r="N36" s="6">
        <v>117985</v>
      </c>
      <c r="O36" s="6">
        <v>94250</v>
      </c>
      <c r="P36" s="7">
        <v>3348723</v>
      </c>
    </row>
    <row r="37" spans="2:16">
      <c r="B37" s="48">
        <v>1995</v>
      </c>
      <c r="C37" s="49"/>
      <c r="D37" s="3">
        <v>97719</v>
      </c>
      <c r="E37" s="3">
        <v>100477</v>
      </c>
      <c r="F37" s="3">
        <v>110109</v>
      </c>
      <c r="G37" s="3">
        <v>153225</v>
      </c>
      <c r="H37" s="3">
        <v>264287</v>
      </c>
      <c r="I37" s="3">
        <v>396072</v>
      </c>
      <c r="J37" s="3">
        <v>664530</v>
      </c>
      <c r="K37" s="3">
        <v>932892</v>
      </c>
      <c r="L37" s="3">
        <v>436992</v>
      </c>
      <c r="M37" s="3">
        <v>318603</v>
      </c>
      <c r="N37" s="3">
        <v>107672</v>
      </c>
      <c r="O37" s="3">
        <v>76037</v>
      </c>
      <c r="P37" s="5">
        <v>3658615</v>
      </c>
    </row>
    <row r="38" spans="2:16">
      <c r="B38" s="50">
        <v>1994</v>
      </c>
      <c r="C38" s="49"/>
      <c r="D38" s="6">
        <v>85442</v>
      </c>
      <c r="E38" s="6">
        <v>87168</v>
      </c>
      <c r="F38" s="6">
        <v>121555</v>
      </c>
      <c r="G38" s="6">
        <v>150290</v>
      </c>
      <c r="H38" s="6">
        <v>248684</v>
      </c>
      <c r="I38" s="6">
        <v>358722</v>
      </c>
      <c r="J38" s="6">
        <v>578213</v>
      </c>
      <c r="K38" s="6">
        <v>948440</v>
      </c>
      <c r="L38" s="6">
        <v>418601</v>
      </c>
      <c r="M38" s="6">
        <v>205845</v>
      </c>
      <c r="N38" s="6">
        <v>106574</v>
      </c>
      <c r="O38" s="6">
        <v>72039</v>
      </c>
      <c r="P38" s="7">
        <v>3381573</v>
      </c>
    </row>
    <row r="39" spans="2:16">
      <c r="B39" s="48">
        <v>1993</v>
      </c>
      <c r="C39" s="49"/>
      <c r="D39" s="3">
        <v>45468</v>
      </c>
      <c r="E39" s="3">
        <v>92616</v>
      </c>
      <c r="F39" s="3">
        <v>94503</v>
      </c>
      <c r="G39" s="3">
        <v>135296</v>
      </c>
      <c r="H39" s="3">
        <v>262521</v>
      </c>
      <c r="I39" s="3">
        <v>292038</v>
      </c>
      <c r="J39" s="3">
        <v>395670</v>
      </c>
      <c r="K39" s="3">
        <v>596948</v>
      </c>
      <c r="L39" s="3">
        <v>373445</v>
      </c>
      <c r="M39" s="3">
        <v>223359</v>
      </c>
      <c r="N39" s="3">
        <v>101848</v>
      </c>
      <c r="O39" s="3">
        <v>65886</v>
      </c>
      <c r="P39" s="5">
        <v>2679598</v>
      </c>
    </row>
    <row r="40" spans="2:16">
      <c r="B40" s="50">
        <v>1992</v>
      </c>
      <c r="C40" s="49"/>
      <c r="D40" s="6">
        <v>87347</v>
      </c>
      <c r="E40" s="6">
        <v>90782</v>
      </c>
      <c r="F40" s="6">
        <v>130148</v>
      </c>
      <c r="G40" s="6">
        <v>142355</v>
      </c>
      <c r="H40" s="6">
        <v>280778</v>
      </c>
      <c r="I40" s="6">
        <v>381961</v>
      </c>
      <c r="J40" s="6">
        <v>517278</v>
      </c>
      <c r="K40" s="6">
        <v>666810</v>
      </c>
      <c r="L40" s="6">
        <v>408254</v>
      </c>
      <c r="M40" s="6">
        <v>183448</v>
      </c>
      <c r="N40" s="6">
        <v>80298</v>
      </c>
      <c r="O40" s="6">
        <v>60736</v>
      </c>
      <c r="P40" s="7">
        <v>3030195</v>
      </c>
    </row>
    <row r="41" spans="2:16">
      <c r="B41" s="48">
        <v>1991</v>
      </c>
      <c r="C41" s="49"/>
      <c r="D41" s="3">
        <v>56783</v>
      </c>
      <c r="E41" s="3">
        <v>75125</v>
      </c>
      <c r="F41" s="3">
        <v>98602</v>
      </c>
      <c r="G41" s="3">
        <v>140676</v>
      </c>
      <c r="H41" s="3">
        <v>249275</v>
      </c>
      <c r="I41" s="3">
        <v>329326</v>
      </c>
      <c r="J41" s="3">
        <v>493472</v>
      </c>
      <c r="K41" s="3">
        <v>585354</v>
      </c>
      <c r="L41" s="3">
        <v>390471</v>
      </c>
      <c r="M41" s="3">
        <v>197607</v>
      </c>
      <c r="N41" s="3">
        <v>79648</v>
      </c>
      <c r="O41" s="3">
        <v>63334</v>
      </c>
      <c r="P41" s="5">
        <v>2759673</v>
      </c>
    </row>
    <row r="42" spans="2:16">
      <c r="B42" s="50">
        <v>1990</v>
      </c>
      <c r="C42" s="49"/>
      <c r="D42" s="6">
        <v>73278</v>
      </c>
      <c r="E42" s="6">
        <v>62811</v>
      </c>
      <c r="F42" s="6">
        <v>105767</v>
      </c>
      <c r="G42" s="6">
        <v>147896</v>
      </c>
      <c r="H42" s="6">
        <v>265456</v>
      </c>
      <c r="I42" s="6">
        <v>308300</v>
      </c>
      <c r="J42" s="6">
        <v>537430</v>
      </c>
      <c r="K42" s="6">
        <v>655539</v>
      </c>
      <c r="L42" s="6">
        <v>395716</v>
      </c>
      <c r="M42" s="6">
        <v>134293</v>
      </c>
      <c r="N42" s="6">
        <v>70599</v>
      </c>
      <c r="O42" s="6">
        <v>37818</v>
      </c>
      <c r="P42" s="7">
        <v>2794903</v>
      </c>
    </row>
    <row r="43" spans="2:16">
      <c r="B43" s="48">
        <v>1989</v>
      </c>
      <c r="C43" s="49"/>
      <c r="D43" s="3">
        <v>79928</v>
      </c>
      <c r="E43" s="3">
        <v>64281</v>
      </c>
      <c r="F43" s="3">
        <v>112391</v>
      </c>
      <c r="G43" s="3">
        <v>192196</v>
      </c>
      <c r="H43" s="3">
        <v>229426</v>
      </c>
      <c r="I43" s="3">
        <v>310733</v>
      </c>
      <c r="J43" s="3">
        <v>432063</v>
      </c>
      <c r="K43" s="3">
        <v>597155</v>
      </c>
      <c r="L43" s="3">
        <v>406468</v>
      </c>
      <c r="M43" s="3">
        <v>164134</v>
      </c>
      <c r="N43" s="3">
        <v>88392</v>
      </c>
      <c r="O43" s="3">
        <v>60444</v>
      </c>
      <c r="P43" s="5">
        <v>2737611</v>
      </c>
    </row>
    <row r="44" spans="2:16">
      <c r="B44" s="50">
        <v>1988</v>
      </c>
      <c r="C44" s="49"/>
      <c r="D44" s="6">
        <v>101552</v>
      </c>
      <c r="E44" s="6">
        <v>124842</v>
      </c>
      <c r="F44" s="6">
        <v>154958</v>
      </c>
      <c r="G44" s="6">
        <v>182113</v>
      </c>
      <c r="H44" s="6">
        <v>183294</v>
      </c>
      <c r="I44" s="6">
        <v>299614</v>
      </c>
      <c r="J44" s="6">
        <v>518718</v>
      </c>
      <c r="K44" s="6">
        <v>677665</v>
      </c>
      <c r="L44" s="6">
        <v>370511</v>
      </c>
      <c r="M44" s="6">
        <v>168435</v>
      </c>
      <c r="N44" s="6">
        <v>106720</v>
      </c>
      <c r="O44" s="6">
        <v>70700</v>
      </c>
      <c r="P44" s="7">
        <v>2959122</v>
      </c>
    </row>
    <row r="45" spans="2:16">
      <c r="B45" s="48">
        <v>1987</v>
      </c>
      <c r="C45" s="49"/>
      <c r="D45" s="3">
        <v>126555</v>
      </c>
      <c r="E45" s="3">
        <v>104308</v>
      </c>
      <c r="F45" s="3">
        <v>113714</v>
      </c>
      <c r="G45" s="3">
        <v>180803</v>
      </c>
      <c r="H45" s="3">
        <v>219503</v>
      </c>
      <c r="I45" s="3">
        <v>287201</v>
      </c>
      <c r="J45" s="3">
        <v>446566</v>
      </c>
      <c r="K45" s="3">
        <v>575671</v>
      </c>
      <c r="L45" s="3">
        <v>391105</v>
      </c>
      <c r="M45" s="3">
        <v>171818</v>
      </c>
      <c r="N45" s="3">
        <v>119813</v>
      </c>
      <c r="O45" s="3">
        <v>85793</v>
      </c>
      <c r="P45" s="5">
        <v>2822850</v>
      </c>
    </row>
    <row r="46" spans="2:16">
      <c r="B46" s="50">
        <v>1986</v>
      </c>
      <c r="C46" s="49"/>
      <c r="D46" s="6">
        <v>123153</v>
      </c>
      <c r="E46" s="6">
        <v>92602</v>
      </c>
      <c r="F46" s="6">
        <v>131928</v>
      </c>
      <c r="G46" s="6">
        <v>170315</v>
      </c>
      <c r="H46" s="6">
        <v>203960</v>
      </c>
      <c r="I46" s="6">
        <v>330981</v>
      </c>
      <c r="J46" s="6">
        <v>466100</v>
      </c>
      <c r="K46" s="6">
        <v>687083</v>
      </c>
      <c r="L46" s="6">
        <v>377122</v>
      </c>
      <c r="M46" s="6">
        <v>191287</v>
      </c>
      <c r="N46" s="6">
        <v>79800</v>
      </c>
      <c r="O46" s="6">
        <v>85703</v>
      </c>
      <c r="P46" s="7">
        <v>2940034</v>
      </c>
    </row>
    <row r="47" spans="2:16">
      <c r="B47" s="48">
        <v>1985</v>
      </c>
      <c r="C47" s="49"/>
      <c r="D47" s="3">
        <v>81068</v>
      </c>
      <c r="E47" s="3">
        <v>78644</v>
      </c>
      <c r="F47" s="3">
        <v>115226</v>
      </c>
      <c r="G47" s="3">
        <v>148180</v>
      </c>
      <c r="H47" s="3">
        <v>166141</v>
      </c>
      <c r="I47" s="3">
        <v>305707</v>
      </c>
      <c r="J47" s="3">
        <v>488081</v>
      </c>
      <c r="K47" s="3">
        <v>548834</v>
      </c>
      <c r="L47" s="3">
        <v>303874</v>
      </c>
      <c r="M47" s="3">
        <v>156426</v>
      </c>
      <c r="N47" s="3">
        <v>68497</v>
      </c>
      <c r="O47" s="3">
        <v>71467</v>
      </c>
      <c r="P47" s="5">
        <v>2532145</v>
      </c>
    </row>
    <row r="48" spans="2:16">
      <c r="B48" s="50">
        <v>1984</v>
      </c>
      <c r="C48" s="49"/>
      <c r="D48" s="6">
        <v>106158</v>
      </c>
      <c r="E48" s="6">
        <v>92476</v>
      </c>
      <c r="F48" s="6">
        <v>122484</v>
      </c>
      <c r="G48" s="6">
        <v>156862</v>
      </c>
      <c r="H48" s="6">
        <v>177113</v>
      </c>
      <c r="I48" s="6">
        <v>297234</v>
      </c>
      <c r="J48" s="6">
        <v>443092</v>
      </c>
      <c r="K48" s="6">
        <v>483112</v>
      </c>
      <c r="L48" s="6">
        <v>501946</v>
      </c>
      <c r="M48" s="6">
        <v>187300</v>
      </c>
      <c r="N48" s="6">
        <v>112203</v>
      </c>
      <c r="O48" s="6">
        <v>79031</v>
      </c>
      <c r="P48" s="7">
        <v>2759011</v>
      </c>
    </row>
    <row r="49" spans="2:16">
      <c r="B49" s="48">
        <v>1983</v>
      </c>
      <c r="C49" s="49"/>
      <c r="D49" s="3">
        <v>86603</v>
      </c>
      <c r="E49" s="3">
        <v>104874</v>
      </c>
      <c r="F49" s="3">
        <v>112489</v>
      </c>
      <c r="G49" s="3">
        <v>130245</v>
      </c>
      <c r="H49" s="3">
        <v>163172</v>
      </c>
      <c r="I49" s="3">
        <v>263139</v>
      </c>
      <c r="J49" s="3">
        <v>417160</v>
      </c>
      <c r="K49" s="3">
        <v>465101</v>
      </c>
      <c r="L49" s="3">
        <v>328955</v>
      </c>
      <c r="M49" s="3">
        <v>152980</v>
      </c>
      <c r="N49" s="3">
        <v>125132</v>
      </c>
      <c r="O49" s="3">
        <v>60872</v>
      </c>
      <c r="P49" s="5">
        <v>2410722</v>
      </c>
    </row>
    <row r="50" spans="2:16">
      <c r="B50" s="50">
        <v>1982</v>
      </c>
      <c r="C50" s="49"/>
      <c r="D50" s="6">
        <v>56108</v>
      </c>
      <c r="E50" s="6">
        <v>99509</v>
      </c>
      <c r="F50" s="6">
        <v>106765</v>
      </c>
      <c r="G50" s="6">
        <v>125772</v>
      </c>
      <c r="H50" s="6">
        <v>163608</v>
      </c>
      <c r="I50" s="6">
        <v>301517</v>
      </c>
      <c r="J50" s="6">
        <v>438403</v>
      </c>
      <c r="K50" s="6">
        <v>516377</v>
      </c>
      <c r="L50" s="6">
        <v>263301</v>
      </c>
      <c r="M50" s="6">
        <v>138743</v>
      </c>
      <c r="N50" s="6">
        <v>126999</v>
      </c>
      <c r="O50" s="6">
        <v>141637</v>
      </c>
      <c r="P50" s="7">
        <v>2478739</v>
      </c>
    </row>
    <row r="51" spans="2:16">
      <c r="B51" s="48">
        <v>1981</v>
      </c>
      <c r="C51" s="49"/>
      <c r="D51" s="3">
        <v>37309</v>
      </c>
      <c r="E51" s="3">
        <v>45741</v>
      </c>
      <c r="F51" s="3">
        <v>66372</v>
      </c>
      <c r="G51" s="3">
        <v>79340</v>
      </c>
      <c r="H51" s="3">
        <v>133887</v>
      </c>
      <c r="I51" s="3">
        <v>179827</v>
      </c>
      <c r="J51" s="3">
        <v>525435</v>
      </c>
      <c r="K51" s="3">
        <v>729133</v>
      </c>
      <c r="L51" s="3">
        <v>225606</v>
      </c>
      <c r="M51" s="3">
        <v>96350</v>
      </c>
      <c r="N51" s="3">
        <v>110158</v>
      </c>
      <c r="O51" s="3">
        <v>76874</v>
      </c>
      <c r="P51" s="5">
        <v>2306032</v>
      </c>
    </row>
    <row r="52" spans="2:16">
      <c r="B52" s="50">
        <v>1980</v>
      </c>
      <c r="C52" s="49"/>
      <c r="D52" s="6">
        <v>41013</v>
      </c>
      <c r="E52" s="6">
        <v>42049</v>
      </c>
      <c r="F52" s="6">
        <v>53707</v>
      </c>
      <c r="G52" s="6">
        <v>79987</v>
      </c>
      <c r="H52" s="6">
        <v>130153</v>
      </c>
      <c r="I52" s="6">
        <v>175310</v>
      </c>
      <c r="J52" s="6">
        <v>510789</v>
      </c>
      <c r="K52" s="6">
        <v>599654</v>
      </c>
      <c r="L52" s="6">
        <v>180884</v>
      </c>
      <c r="M52" s="6">
        <v>106248</v>
      </c>
      <c r="N52" s="6">
        <v>57966</v>
      </c>
      <c r="O52" s="6">
        <v>54658</v>
      </c>
      <c r="P52" s="7">
        <v>2032418</v>
      </c>
    </row>
    <row r="53" spans="2:16">
      <c r="B53" s="51">
        <v>1979</v>
      </c>
      <c r="C53" s="52"/>
      <c r="D53" s="8">
        <v>48453</v>
      </c>
      <c r="E53" s="8">
        <v>38221</v>
      </c>
      <c r="F53" s="8">
        <v>75100</v>
      </c>
      <c r="G53" s="8">
        <v>105322</v>
      </c>
      <c r="H53" s="8">
        <v>130894</v>
      </c>
      <c r="I53" s="8">
        <v>210362</v>
      </c>
      <c r="J53" s="8">
        <v>472052</v>
      </c>
      <c r="K53" s="8">
        <v>611121</v>
      </c>
      <c r="L53" s="8">
        <v>173679</v>
      </c>
      <c r="M53" s="8">
        <v>113074</v>
      </c>
      <c r="N53" s="8">
        <v>60871</v>
      </c>
      <c r="O53" s="8">
        <v>39694</v>
      </c>
      <c r="P53" s="9">
        <v>2078843</v>
      </c>
    </row>
  </sheetData>
  <mergeCells count="48">
    <mergeCell ref="B51:C51"/>
    <mergeCell ref="B52:C52"/>
    <mergeCell ref="B53:C53"/>
    <mergeCell ref="B46:C46"/>
    <mergeCell ref="B47:C47"/>
    <mergeCell ref="B48:C48"/>
    <mergeCell ref="B49:C49"/>
    <mergeCell ref="B50:C50"/>
    <mergeCell ref="B41:C41"/>
    <mergeCell ref="B42:C42"/>
    <mergeCell ref="B43:C43"/>
    <mergeCell ref="B44:C44"/>
    <mergeCell ref="B45:C45"/>
    <mergeCell ref="B36:C36"/>
    <mergeCell ref="B37:C37"/>
    <mergeCell ref="B38:C38"/>
    <mergeCell ref="B39:C39"/>
    <mergeCell ref="B40:C40"/>
    <mergeCell ref="B31:C31"/>
    <mergeCell ref="B32:C32"/>
    <mergeCell ref="B33:C33"/>
    <mergeCell ref="B34:C34"/>
    <mergeCell ref="B35:C35"/>
    <mergeCell ref="B26:C26"/>
    <mergeCell ref="B27:C27"/>
    <mergeCell ref="B28:C28"/>
    <mergeCell ref="B29:C29"/>
    <mergeCell ref="B30:C30"/>
    <mergeCell ref="B21:C21"/>
    <mergeCell ref="B22:C22"/>
    <mergeCell ref="B23:C23"/>
    <mergeCell ref="B24:C24"/>
    <mergeCell ref="B25:C25"/>
    <mergeCell ref="B16:C16"/>
    <mergeCell ref="B17:C17"/>
    <mergeCell ref="B18:C18"/>
    <mergeCell ref="B19:C19"/>
    <mergeCell ref="B20:C20"/>
    <mergeCell ref="B11:C11"/>
    <mergeCell ref="B12:C12"/>
    <mergeCell ref="B13:C13"/>
    <mergeCell ref="B14:C14"/>
    <mergeCell ref="B15:C15"/>
    <mergeCell ref="C2:R2"/>
    <mergeCell ref="B4:P4"/>
    <mergeCell ref="B6:P6"/>
    <mergeCell ref="B8:P8"/>
    <mergeCell ref="B10:C10"/>
  </mergeCells>
  <pageMargins left="1.2" right="1.2" top="0.5" bottom="0.86457992125984295" header="0.5" footer="0.5"/>
  <pageSetup orientation="landscape" horizontalDpi="300" verticalDpi="300"/>
  <headerFooter alignWithMargins="0">
    <oddFooter>&amp;L&amp;"Arial,Regular"&amp;10&amp;F &amp;C&amp;"Arial,Regular"&amp;10Page &amp;P of &amp;N &amp;R&amp;"Arial,Regular"&amp;10 6/28/2021 7:12:25 PM</oddFoot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3C4EA-4A4A-426D-8998-49D622986A52}">
  <dimension ref="B1:R53"/>
  <sheetViews>
    <sheetView showGridLines="0" workbookViewId="0">
      <selection activeCell="D12" sqref="D12:O12"/>
    </sheetView>
  </sheetViews>
  <sheetFormatPr defaultRowHeight="14.5"/>
  <cols>
    <col min="1" max="1" width="1.36328125" style="22" customWidth="1"/>
    <col min="2" max="2" width="8.984375E-2" style="22" customWidth="1"/>
    <col min="3" max="3" width="7.1796875" style="22" customWidth="1"/>
    <col min="4" max="4" width="9" style="22" customWidth="1"/>
    <col min="5" max="5" width="9.08984375" style="22" customWidth="1"/>
    <col min="6" max="6" width="9" style="22" customWidth="1"/>
    <col min="7" max="7" width="9.08984375" style="22" customWidth="1"/>
    <col min="8" max="9" width="9" style="22" customWidth="1"/>
    <col min="10" max="10" width="9.08984375" style="22" customWidth="1"/>
    <col min="11" max="11" width="9" style="22" customWidth="1"/>
    <col min="12" max="12" width="9.08984375" style="22" customWidth="1"/>
    <col min="13" max="14" width="9" style="22" customWidth="1"/>
    <col min="15" max="15" width="9.08984375" style="22" customWidth="1"/>
    <col min="16" max="16" width="11.1796875" style="22" customWidth="1"/>
    <col min="17" max="17" width="0" style="22" hidden="1" customWidth="1"/>
    <col min="18" max="18" width="8.984375E-2" style="22" customWidth="1"/>
    <col min="19" max="19" width="1" style="22" customWidth="1"/>
    <col min="20" max="16384" width="8.7265625" style="22"/>
  </cols>
  <sheetData>
    <row r="1" spans="2:18" ht="5.75" customHeight="1"/>
    <row r="2" spans="2:18" ht="20.399999999999999" customHeight="1">
      <c r="C2" s="56" t="s">
        <v>0</v>
      </c>
      <c r="D2" s="57"/>
      <c r="E2" s="57"/>
      <c r="F2" s="57"/>
      <c r="G2" s="57"/>
      <c r="H2" s="57"/>
      <c r="I2" s="57"/>
      <c r="J2" s="57"/>
      <c r="K2" s="57"/>
      <c r="L2" s="57"/>
      <c r="M2" s="57"/>
      <c r="N2" s="57"/>
      <c r="O2" s="57"/>
      <c r="P2" s="57"/>
      <c r="Q2" s="57"/>
      <c r="R2" s="57"/>
    </row>
    <row r="3" spans="2:18" ht="1.4" customHeight="1"/>
    <row r="4" spans="2:18" ht="20.399999999999999" customHeight="1">
      <c r="B4" s="56" t="s">
        <v>23</v>
      </c>
      <c r="C4" s="57"/>
      <c r="D4" s="57"/>
      <c r="E4" s="57"/>
      <c r="F4" s="57"/>
      <c r="G4" s="57"/>
      <c r="H4" s="57"/>
      <c r="I4" s="57"/>
      <c r="J4" s="57"/>
      <c r="K4" s="57"/>
      <c r="L4" s="57"/>
      <c r="M4" s="57"/>
      <c r="N4" s="57"/>
      <c r="O4" s="57"/>
      <c r="P4" s="57"/>
    </row>
    <row r="5" spans="2:18" ht="8.5" customHeight="1"/>
    <row r="6" spans="2:18" ht="13.5" customHeight="1">
      <c r="B6" s="58" t="s">
        <v>2</v>
      </c>
      <c r="C6" s="57"/>
      <c r="D6" s="57"/>
      <c r="E6" s="57"/>
      <c r="F6" s="57"/>
      <c r="G6" s="57"/>
      <c r="H6" s="57"/>
      <c r="I6" s="57"/>
      <c r="J6" s="57"/>
      <c r="K6" s="57"/>
      <c r="L6" s="57"/>
      <c r="M6" s="57"/>
      <c r="N6" s="57"/>
      <c r="O6" s="57"/>
      <c r="P6" s="57"/>
    </row>
    <row r="7" spans="2:18" ht="12" customHeight="1"/>
    <row r="8" spans="2:18" ht="18" customHeight="1">
      <c r="B8" s="59" t="s">
        <v>3</v>
      </c>
      <c r="C8" s="57"/>
      <c r="D8" s="57"/>
      <c r="E8" s="57"/>
      <c r="F8" s="57"/>
      <c r="G8" s="57"/>
      <c r="H8" s="57"/>
      <c r="I8" s="57"/>
      <c r="J8" s="57"/>
      <c r="K8" s="57"/>
      <c r="L8" s="57"/>
      <c r="M8" s="57"/>
      <c r="N8" s="57"/>
      <c r="O8" s="57"/>
      <c r="P8" s="57"/>
    </row>
    <row r="9" spans="2:18" ht="11.9" customHeight="1"/>
    <row r="10" spans="2:18">
      <c r="B10" s="60" t="s">
        <v>4</v>
      </c>
      <c r="C10" s="61"/>
      <c r="D10" s="30" t="s">
        <v>5</v>
      </c>
      <c r="E10" s="30" t="s">
        <v>6</v>
      </c>
      <c r="F10" s="30" t="s">
        <v>7</v>
      </c>
      <c r="G10" s="30" t="s">
        <v>8</v>
      </c>
      <c r="H10" s="30" t="s">
        <v>9</v>
      </c>
      <c r="I10" s="30" t="s">
        <v>10</v>
      </c>
      <c r="J10" s="30" t="s">
        <v>11</v>
      </c>
      <c r="K10" s="30" t="s">
        <v>12</v>
      </c>
      <c r="L10" s="30" t="s">
        <v>13</v>
      </c>
      <c r="M10" s="30" t="s">
        <v>14</v>
      </c>
      <c r="N10" s="30" t="s">
        <v>15</v>
      </c>
      <c r="O10" s="30" t="s">
        <v>16</v>
      </c>
      <c r="P10" s="29" t="s">
        <v>17</v>
      </c>
    </row>
    <row r="11" spans="2:18">
      <c r="B11" s="53">
        <v>2021</v>
      </c>
      <c r="C11" s="54"/>
      <c r="D11" s="26">
        <v>46604</v>
      </c>
      <c r="E11" s="26">
        <v>12078</v>
      </c>
      <c r="F11" s="26">
        <v>27045</v>
      </c>
      <c r="G11" s="26">
        <v>44898</v>
      </c>
      <c r="H11" s="33"/>
      <c r="I11" s="33"/>
      <c r="J11" s="33"/>
      <c r="K11" s="33"/>
      <c r="L11" s="33"/>
      <c r="M11" s="33"/>
      <c r="N11" s="33"/>
      <c r="O11" s="33"/>
      <c r="P11" s="25">
        <v>130625</v>
      </c>
    </row>
    <row r="12" spans="2:18">
      <c r="B12" s="55">
        <v>2020</v>
      </c>
      <c r="C12" s="54"/>
      <c r="D12" s="28">
        <v>12164</v>
      </c>
      <c r="E12" s="28">
        <v>6783</v>
      </c>
      <c r="F12" s="28">
        <v>29088</v>
      </c>
      <c r="G12" s="28">
        <v>98</v>
      </c>
      <c r="H12" s="28">
        <v>4900</v>
      </c>
      <c r="I12" s="28">
        <v>105540</v>
      </c>
      <c r="J12" s="28">
        <v>280106</v>
      </c>
      <c r="K12" s="28">
        <v>345496</v>
      </c>
      <c r="L12" s="28">
        <v>195942</v>
      </c>
      <c r="M12" s="28">
        <v>101916</v>
      </c>
      <c r="N12" s="28">
        <v>36523</v>
      </c>
      <c r="O12" s="28">
        <v>42198</v>
      </c>
      <c r="P12" s="27">
        <v>1160754</v>
      </c>
    </row>
    <row r="13" spans="2:18">
      <c r="B13" s="53">
        <v>2019</v>
      </c>
      <c r="C13" s="54"/>
      <c r="D13" s="26">
        <v>12933</v>
      </c>
      <c r="E13" s="26">
        <v>11743</v>
      </c>
      <c r="F13" s="26">
        <v>32101</v>
      </c>
      <c r="G13" s="26">
        <v>29632</v>
      </c>
      <c r="H13" s="26">
        <v>106136</v>
      </c>
      <c r="I13" s="26">
        <v>219641</v>
      </c>
      <c r="J13" s="26">
        <v>365200</v>
      </c>
      <c r="K13" s="26">
        <v>378305</v>
      </c>
      <c r="L13" s="26">
        <v>184166</v>
      </c>
      <c r="M13" s="26">
        <v>74355</v>
      </c>
      <c r="N13" s="26">
        <v>48248</v>
      </c>
      <c r="O13" s="26">
        <v>39161</v>
      </c>
      <c r="P13" s="25">
        <v>1501621</v>
      </c>
    </row>
    <row r="14" spans="2:18">
      <c r="B14" s="55">
        <v>2018</v>
      </c>
      <c r="C14" s="54"/>
      <c r="D14" s="28">
        <v>23928</v>
      </c>
      <c r="E14" s="28">
        <v>18782</v>
      </c>
      <c r="F14" s="28">
        <v>29624</v>
      </c>
      <c r="G14" s="28">
        <v>29400</v>
      </c>
      <c r="H14" s="28">
        <v>107122</v>
      </c>
      <c r="I14" s="28">
        <v>219842</v>
      </c>
      <c r="J14" s="28">
        <v>349140</v>
      </c>
      <c r="K14" s="28">
        <v>325914</v>
      </c>
      <c r="L14" s="28">
        <v>191730</v>
      </c>
      <c r="M14" s="28">
        <v>108455</v>
      </c>
      <c r="N14" s="28">
        <v>86310</v>
      </c>
      <c r="O14" s="28">
        <v>28244</v>
      </c>
      <c r="P14" s="27">
        <v>1518491</v>
      </c>
    </row>
    <row r="15" spans="2:18">
      <c r="B15" s="53">
        <v>2017</v>
      </c>
      <c r="C15" s="54"/>
      <c r="D15" s="26">
        <v>27204</v>
      </c>
      <c r="E15" s="26">
        <v>21557</v>
      </c>
      <c r="F15" s="26">
        <v>22768</v>
      </c>
      <c r="G15" s="26">
        <v>34679</v>
      </c>
      <c r="H15" s="26">
        <v>97809</v>
      </c>
      <c r="I15" s="26">
        <v>189348</v>
      </c>
      <c r="J15" s="26">
        <v>329618</v>
      </c>
      <c r="K15" s="26">
        <v>323130</v>
      </c>
      <c r="L15" s="26">
        <v>195641</v>
      </c>
      <c r="M15" s="26">
        <v>89520</v>
      </c>
      <c r="N15" s="26">
        <v>58164</v>
      </c>
      <c r="O15" s="26">
        <v>26429</v>
      </c>
      <c r="P15" s="25">
        <v>1415867</v>
      </c>
    </row>
    <row r="16" spans="2:18">
      <c r="B16" s="55">
        <v>2016</v>
      </c>
      <c r="C16" s="54"/>
      <c r="D16" s="28">
        <v>34786</v>
      </c>
      <c r="E16" s="28">
        <v>26655</v>
      </c>
      <c r="F16" s="28">
        <v>28799</v>
      </c>
      <c r="G16" s="28">
        <v>50395</v>
      </c>
      <c r="H16" s="28">
        <v>93828</v>
      </c>
      <c r="I16" s="28">
        <v>187037</v>
      </c>
      <c r="J16" s="28">
        <v>296922</v>
      </c>
      <c r="K16" s="28">
        <v>313699</v>
      </c>
      <c r="L16" s="28">
        <v>195579</v>
      </c>
      <c r="M16" s="28">
        <v>76232</v>
      </c>
      <c r="N16" s="28">
        <v>27114</v>
      </c>
      <c r="O16" s="28">
        <v>25867</v>
      </c>
      <c r="P16" s="27">
        <v>1356913</v>
      </c>
    </row>
    <row r="17" spans="2:16">
      <c r="B17" s="53">
        <v>2015</v>
      </c>
      <c r="C17" s="54"/>
      <c r="D17" s="26">
        <v>28663</v>
      </c>
      <c r="E17" s="26">
        <v>18527</v>
      </c>
      <c r="F17" s="26">
        <v>30565</v>
      </c>
      <c r="G17" s="26">
        <v>49589</v>
      </c>
      <c r="H17" s="26">
        <v>69225</v>
      </c>
      <c r="I17" s="26">
        <v>160878</v>
      </c>
      <c r="J17" s="26">
        <v>271118</v>
      </c>
      <c r="K17" s="26">
        <v>259670</v>
      </c>
      <c r="L17" s="26">
        <v>179756</v>
      </c>
      <c r="M17" s="26">
        <v>75827</v>
      </c>
      <c r="N17" s="26">
        <v>71663</v>
      </c>
      <c r="O17" s="26">
        <v>21750</v>
      </c>
      <c r="P17" s="25">
        <v>1237231</v>
      </c>
    </row>
    <row r="18" spans="2:16">
      <c r="B18" s="55">
        <v>2014</v>
      </c>
      <c r="C18" s="54"/>
      <c r="D18" s="28">
        <v>23824</v>
      </c>
      <c r="E18" s="28">
        <v>10641</v>
      </c>
      <c r="F18" s="28">
        <v>19935</v>
      </c>
      <c r="G18" s="28">
        <v>31295</v>
      </c>
      <c r="H18" s="28">
        <v>55951</v>
      </c>
      <c r="I18" s="28">
        <v>161513</v>
      </c>
      <c r="J18" s="28">
        <v>263948</v>
      </c>
      <c r="K18" s="28">
        <v>320378</v>
      </c>
      <c r="L18" s="28">
        <v>173827</v>
      </c>
      <c r="M18" s="28">
        <v>76384</v>
      </c>
      <c r="N18" s="28">
        <v>111446</v>
      </c>
      <c r="O18" s="28">
        <v>15117</v>
      </c>
      <c r="P18" s="27">
        <v>1264259</v>
      </c>
    </row>
    <row r="19" spans="2:16">
      <c r="B19" s="53">
        <v>2013</v>
      </c>
      <c r="C19" s="54"/>
      <c r="D19" s="26">
        <v>21735</v>
      </c>
      <c r="E19" s="26">
        <v>16937</v>
      </c>
      <c r="F19" s="26">
        <v>22315</v>
      </c>
      <c r="G19" s="26">
        <v>14102</v>
      </c>
      <c r="H19" s="26">
        <v>51227</v>
      </c>
      <c r="I19" s="26">
        <v>178339</v>
      </c>
      <c r="J19" s="26">
        <v>286562</v>
      </c>
      <c r="K19" s="26">
        <v>287340</v>
      </c>
      <c r="L19" s="26">
        <v>154566</v>
      </c>
      <c r="M19" s="26">
        <v>38478</v>
      </c>
      <c r="N19" s="26">
        <v>59344</v>
      </c>
      <c r="O19" s="26">
        <v>17607</v>
      </c>
      <c r="P19" s="25">
        <v>1148552</v>
      </c>
    </row>
    <row r="20" spans="2:16">
      <c r="B20" s="55">
        <v>2012</v>
      </c>
      <c r="C20" s="54"/>
      <c r="D20" s="28">
        <v>14361</v>
      </c>
      <c r="E20" s="28">
        <v>16894</v>
      </c>
      <c r="F20" s="28">
        <v>15977</v>
      </c>
      <c r="G20" s="28">
        <v>25320</v>
      </c>
      <c r="H20" s="28">
        <v>62732</v>
      </c>
      <c r="I20" s="28">
        <v>109205</v>
      </c>
      <c r="J20" s="28">
        <v>240018</v>
      </c>
      <c r="K20" s="28">
        <v>275146</v>
      </c>
      <c r="L20" s="28">
        <v>185340</v>
      </c>
      <c r="M20" s="28">
        <v>59049</v>
      </c>
      <c r="N20" s="28">
        <v>28224</v>
      </c>
      <c r="O20" s="28">
        <v>16912</v>
      </c>
      <c r="P20" s="27">
        <v>1049178</v>
      </c>
    </row>
    <row r="21" spans="2:16">
      <c r="B21" s="53">
        <v>2011</v>
      </c>
      <c r="C21" s="54"/>
      <c r="D21" s="26">
        <v>21157</v>
      </c>
      <c r="E21" s="26">
        <v>20023</v>
      </c>
      <c r="F21" s="26">
        <v>17283</v>
      </c>
      <c r="G21" s="26">
        <v>20049</v>
      </c>
      <c r="H21" s="26">
        <v>39096</v>
      </c>
      <c r="I21" s="26">
        <v>90181</v>
      </c>
      <c r="J21" s="26">
        <v>243791</v>
      </c>
      <c r="K21" s="26">
        <v>272128</v>
      </c>
      <c r="L21" s="26">
        <v>196242</v>
      </c>
      <c r="M21" s="26">
        <v>66499</v>
      </c>
      <c r="N21" s="26">
        <v>31614</v>
      </c>
      <c r="O21" s="26">
        <v>20166</v>
      </c>
      <c r="P21" s="25">
        <v>1038229</v>
      </c>
    </row>
    <row r="22" spans="2:16">
      <c r="B22" s="55">
        <v>2010</v>
      </c>
      <c r="C22" s="54"/>
      <c r="D22" s="28">
        <v>25416</v>
      </c>
      <c r="E22" s="28">
        <v>27854</v>
      </c>
      <c r="F22" s="28">
        <v>26409</v>
      </c>
      <c r="G22" s="28">
        <v>23661</v>
      </c>
      <c r="H22" s="28">
        <v>56037</v>
      </c>
      <c r="I22" s="28">
        <v>186060</v>
      </c>
      <c r="J22" s="28">
        <v>276729</v>
      </c>
      <c r="K22" s="28">
        <v>287090</v>
      </c>
      <c r="L22" s="28">
        <v>160833</v>
      </c>
      <c r="M22" s="28">
        <v>66114</v>
      </c>
      <c r="N22" s="28">
        <v>35042</v>
      </c>
      <c r="O22" s="28">
        <v>20509</v>
      </c>
      <c r="P22" s="27">
        <v>1191754</v>
      </c>
    </row>
    <row r="23" spans="2:16">
      <c r="B23" s="53">
        <v>2009</v>
      </c>
      <c r="C23" s="54"/>
      <c r="D23" s="26">
        <v>14766</v>
      </c>
      <c r="E23" s="26">
        <v>17919</v>
      </c>
      <c r="F23" s="26">
        <v>13917</v>
      </c>
      <c r="G23" s="26">
        <v>22254</v>
      </c>
      <c r="H23" s="26">
        <v>66161</v>
      </c>
      <c r="I23" s="26">
        <v>184078</v>
      </c>
      <c r="J23" s="26">
        <v>269951</v>
      </c>
      <c r="K23" s="26">
        <v>267980</v>
      </c>
      <c r="L23" s="26">
        <v>175431</v>
      </c>
      <c r="M23" s="26">
        <v>65988</v>
      </c>
      <c r="N23" s="26">
        <v>29473</v>
      </c>
      <c r="O23" s="26">
        <v>23736</v>
      </c>
      <c r="P23" s="25">
        <v>1151654</v>
      </c>
    </row>
    <row r="24" spans="2:16">
      <c r="B24" s="55">
        <v>2008</v>
      </c>
      <c r="C24" s="54"/>
      <c r="D24" s="28">
        <v>21814</v>
      </c>
      <c r="E24" s="28">
        <v>20309</v>
      </c>
      <c r="F24" s="28">
        <v>21118</v>
      </c>
      <c r="G24" s="28">
        <v>22166</v>
      </c>
      <c r="H24" s="28">
        <v>62793</v>
      </c>
      <c r="I24" s="28">
        <v>176513</v>
      </c>
      <c r="J24" s="28">
        <v>240097</v>
      </c>
      <c r="K24" s="28">
        <v>267285</v>
      </c>
      <c r="L24" s="28">
        <v>182021</v>
      </c>
      <c r="M24" s="28">
        <v>77884</v>
      </c>
      <c r="N24" s="28">
        <v>57298</v>
      </c>
      <c r="O24" s="28">
        <v>13929</v>
      </c>
      <c r="P24" s="27">
        <v>1163227</v>
      </c>
    </row>
    <row r="25" spans="2:16">
      <c r="B25" s="53">
        <v>2007</v>
      </c>
      <c r="C25" s="54"/>
      <c r="D25" s="26">
        <v>1337</v>
      </c>
      <c r="E25" s="26">
        <v>663</v>
      </c>
      <c r="F25" s="26">
        <v>1306</v>
      </c>
      <c r="G25" s="26">
        <v>5582</v>
      </c>
      <c r="H25" s="26">
        <v>60261</v>
      </c>
      <c r="I25" s="26">
        <v>173843</v>
      </c>
      <c r="J25" s="26">
        <v>231630</v>
      </c>
      <c r="K25" s="26">
        <v>243245</v>
      </c>
      <c r="L25" s="26">
        <v>171254</v>
      </c>
      <c r="M25" s="26">
        <v>76561</v>
      </c>
      <c r="N25" s="26">
        <v>59111</v>
      </c>
      <c r="O25" s="26">
        <v>22892</v>
      </c>
      <c r="P25" s="25">
        <v>1047685</v>
      </c>
    </row>
    <row r="26" spans="2:16">
      <c r="B26" s="55">
        <v>2006</v>
      </c>
      <c r="C26" s="54"/>
      <c r="D26" s="28">
        <v>24201</v>
      </c>
      <c r="E26" s="28">
        <v>24967</v>
      </c>
      <c r="F26" s="28">
        <v>24515</v>
      </c>
      <c r="G26" s="28">
        <v>27674</v>
      </c>
      <c r="H26" s="28">
        <v>52860</v>
      </c>
      <c r="I26" s="28">
        <v>162783</v>
      </c>
      <c r="J26" s="28">
        <v>266036</v>
      </c>
      <c r="K26" s="28">
        <v>256497</v>
      </c>
      <c r="L26" s="28">
        <v>182440</v>
      </c>
      <c r="M26" s="28">
        <v>78600</v>
      </c>
      <c r="N26" s="28">
        <v>12070</v>
      </c>
      <c r="O26" s="28">
        <v>958</v>
      </c>
      <c r="P26" s="27">
        <v>1113601</v>
      </c>
    </row>
    <row r="27" spans="2:16">
      <c r="B27" s="53">
        <v>2005</v>
      </c>
      <c r="C27" s="54"/>
      <c r="D27" s="26">
        <v>21728</v>
      </c>
      <c r="E27" s="26">
        <v>25010</v>
      </c>
      <c r="F27" s="26">
        <v>26358</v>
      </c>
      <c r="G27" s="26">
        <v>27660</v>
      </c>
      <c r="H27" s="26">
        <v>70631</v>
      </c>
      <c r="I27" s="26">
        <v>179269</v>
      </c>
      <c r="J27" s="26">
        <v>259385</v>
      </c>
      <c r="K27" s="26">
        <v>266133</v>
      </c>
      <c r="L27" s="26">
        <v>165535</v>
      </c>
      <c r="M27" s="26">
        <v>75533</v>
      </c>
      <c r="N27" s="26">
        <v>33175</v>
      </c>
      <c r="O27" s="26">
        <v>23480</v>
      </c>
      <c r="P27" s="25">
        <v>1173897</v>
      </c>
    </row>
    <row r="28" spans="2:16">
      <c r="B28" s="55">
        <v>2004</v>
      </c>
      <c r="C28" s="54"/>
      <c r="D28" s="28">
        <v>19661</v>
      </c>
      <c r="E28" s="28">
        <v>22797</v>
      </c>
      <c r="F28" s="28">
        <v>23318</v>
      </c>
      <c r="G28" s="28">
        <v>34417</v>
      </c>
      <c r="H28" s="28">
        <v>67106</v>
      </c>
      <c r="I28" s="28">
        <v>179952</v>
      </c>
      <c r="J28" s="28">
        <v>284252</v>
      </c>
      <c r="K28" s="28">
        <v>255000</v>
      </c>
      <c r="L28" s="28">
        <v>167700</v>
      </c>
      <c r="M28" s="28">
        <v>72500</v>
      </c>
      <c r="N28" s="28">
        <v>63844</v>
      </c>
      <c r="O28" s="28">
        <v>27203</v>
      </c>
      <c r="P28" s="27">
        <v>1217750</v>
      </c>
    </row>
    <row r="29" spans="2:16">
      <c r="B29" s="53">
        <v>2003</v>
      </c>
      <c r="C29" s="54"/>
      <c r="D29" s="26">
        <v>31549</v>
      </c>
      <c r="E29" s="26">
        <v>25616</v>
      </c>
      <c r="F29" s="26">
        <v>21826</v>
      </c>
      <c r="G29" s="26">
        <v>25525</v>
      </c>
      <c r="H29" s="26">
        <v>79000</v>
      </c>
      <c r="I29" s="26">
        <v>182774</v>
      </c>
      <c r="J29" s="26">
        <v>270329</v>
      </c>
      <c r="K29" s="26">
        <v>277539</v>
      </c>
      <c r="L29" s="26">
        <v>172787</v>
      </c>
      <c r="M29" s="26">
        <v>106540</v>
      </c>
      <c r="N29" s="26">
        <v>43464</v>
      </c>
      <c r="O29" s="26">
        <v>25402</v>
      </c>
      <c r="P29" s="25">
        <v>1262351</v>
      </c>
    </row>
    <row r="30" spans="2:16">
      <c r="B30" s="55">
        <v>2002</v>
      </c>
      <c r="C30" s="54"/>
      <c r="D30" s="28">
        <v>21371</v>
      </c>
      <c r="E30" s="28">
        <v>25394</v>
      </c>
      <c r="F30" s="28">
        <v>21873</v>
      </c>
      <c r="G30" s="28">
        <v>24276</v>
      </c>
      <c r="H30" s="28">
        <v>71889</v>
      </c>
      <c r="I30" s="28">
        <v>175955</v>
      </c>
      <c r="J30" s="28">
        <v>265553</v>
      </c>
      <c r="K30" s="28">
        <v>296000</v>
      </c>
      <c r="L30" s="28">
        <v>182609</v>
      </c>
      <c r="M30" s="28">
        <v>106575</v>
      </c>
      <c r="N30" s="28">
        <v>66658</v>
      </c>
      <c r="O30" s="28">
        <v>52237</v>
      </c>
      <c r="P30" s="27">
        <v>1310390</v>
      </c>
    </row>
    <row r="31" spans="2:16">
      <c r="B31" s="53">
        <v>2001</v>
      </c>
      <c r="C31" s="54"/>
      <c r="D31" s="26">
        <v>31763</v>
      </c>
      <c r="E31" s="26">
        <v>29392</v>
      </c>
      <c r="F31" s="26">
        <v>25451</v>
      </c>
      <c r="G31" s="26">
        <v>30687</v>
      </c>
      <c r="H31" s="26">
        <v>85145</v>
      </c>
      <c r="I31" s="26">
        <v>179336</v>
      </c>
      <c r="J31" s="26">
        <v>281377</v>
      </c>
      <c r="K31" s="26">
        <v>269233</v>
      </c>
      <c r="L31" s="26">
        <v>186589</v>
      </c>
      <c r="M31" s="26">
        <v>112288</v>
      </c>
      <c r="N31" s="26">
        <v>32674</v>
      </c>
      <c r="O31" s="26">
        <v>37168</v>
      </c>
      <c r="P31" s="25">
        <v>1301103</v>
      </c>
    </row>
    <row r="32" spans="2:16">
      <c r="B32" s="55">
        <v>2000</v>
      </c>
      <c r="C32" s="54"/>
      <c r="D32" s="28">
        <v>28406</v>
      </c>
      <c r="E32" s="28">
        <v>32619</v>
      </c>
      <c r="F32" s="28">
        <v>23784</v>
      </c>
      <c r="G32" s="28">
        <v>35744</v>
      </c>
      <c r="H32" s="28">
        <v>81895</v>
      </c>
      <c r="I32" s="28">
        <v>181516</v>
      </c>
      <c r="J32" s="28">
        <v>276237</v>
      </c>
      <c r="K32" s="28">
        <v>289775</v>
      </c>
      <c r="L32" s="28">
        <v>175595</v>
      </c>
      <c r="M32" s="28">
        <v>117543</v>
      </c>
      <c r="N32" s="28">
        <v>68112</v>
      </c>
      <c r="O32" s="28">
        <v>33607</v>
      </c>
      <c r="P32" s="27">
        <v>1344833</v>
      </c>
    </row>
    <row r="33" spans="2:16">
      <c r="B33" s="53">
        <v>1999</v>
      </c>
      <c r="C33" s="54"/>
      <c r="D33" s="26">
        <v>27159</v>
      </c>
      <c r="E33" s="26">
        <v>21471</v>
      </c>
      <c r="F33" s="26">
        <v>27918</v>
      </c>
      <c r="G33" s="26">
        <v>40697</v>
      </c>
      <c r="H33" s="26">
        <v>70931</v>
      </c>
      <c r="I33" s="26">
        <v>113329</v>
      </c>
      <c r="J33" s="26">
        <v>252280</v>
      </c>
      <c r="K33" s="26">
        <v>288164</v>
      </c>
      <c r="L33" s="26">
        <v>235948</v>
      </c>
      <c r="M33" s="26">
        <v>139396</v>
      </c>
      <c r="N33" s="26">
        <v>44779</v>
      </c>
      <c r="O33" s="26">
        <v>29325</v>
      </c>
      <c r="P33" s="25">
        <v>1291397</v>
      </c>
    </row>
    <row r="34" spans="2:16">
      <c r="B34" s="55">
        <v>1998</v>
      </c>
      <c r="C34" s="54"/>
      <c r="D34" s="28">
        <v>28439</v>
      </c>
      <c r="E34" s="28">
        <v>25943</v>
      </c>
      <c r="F34" s="28">
        <v>26924</v>
      </c>
      <c r="G34" s="28">
        <v>30260</v>
      </c>
      <c r="H34" s="28">
        <v>67607</v>
      </c>
      <c r="I34" s="28">
        <v>177765</v>
      </c>
      <c r="J34" s="28">
        <v>286315</v>
      </c>
      <c r="K34" s="28">
        <v>319270</v>
      </c>
      <c r="L34" s="28">
        <v>216542</v>
      </c>
      <c r="M34" s="28">
        <v>95362</v>
      </c>
      <c r="N34" s="28">
        <v>50549</v>
      </c>
      <c r="O34" s="28">
        <v>28817</v>
      </c>
      <c r="P34" s="27">
        <v>1353793</v>
      </c>
    </row>
    <row r="35" spans="2:16">
      <c r="B35" s="53">
        <v>1997</v>
      </c>
      <c r="C35" s="54"/>
      <c r="D35" s="26">
        <v>19221</v>
      </c>
      <c r="E35" s="26">
        <v>24240</v>
      </c>
      <c r="F35" s="26">
        <v>22184</v>
      </c>
      <c r="G35" s="26">
        <v>29528</v>
      </c>
      <c r="H35" s="26">
        <v>77784</v>
      </c>
      <c r="I35" s="26">
        <v>141310</v>
      </c>
      <c r="J35" s="26">
        <v>276211</v>
      </c>
      <c r="K35" s="26">
        <v>375046</v>
      </c>
      <c r="L35" s="26">
        <v>189926</v>
      </c>
      <c r="M35" s="26">
        <v>75130</v>
      </c>
      <c r="N35" s="26">
        <v>46397</v>
      </c>
      <c r="O35" s="26">
        <v>38796</v>
      </c>
      <c r="P35" s="25">
        <v>1315773</v>
      </c>
    </row>
    <row r="36" spans="2:16">
      <c r="B36" s="55">
        <v>1996</v>
      </c>
      <c r="C36" s="54"/>
      <c r="D36" s="28">
        <v>21112</v>
      </c>
      <c r="E36" s="28">
        <v>20249</v>
      </c>
      <c r="F36" s="28">
        <v>29894</v>
      </c>
      <c r="G36" s="28">
        <v>31859</v>
      </c>
      <c r="H36" s="28">
        <v>74332</v>
      </c>
      <c r="I36" s="28">
        <v>145874</v>
      </c>
      <c r="J36" s="28">
        <v>283070</v>
      </c>
      <c r="K36" s="28">
        <v>408930</v>
      </c>
      <c r="L36" s="28">
        <v>174770</v>
      </c>
      <c r="M36" s="28">
        <v>95262</v>
      </c>
      <c r="N36" s="28">
        <v>37599</v>
      </c>
      <c r="O36" s="28">
        <v>16010</v>
      </c>
      <c r="P36" s="27">
        <v>1338961</v>
      </c>
    </row>
    <row r="37" spans="2:16">
      <c r="B37" s="53">
        <v>1995</v>
      </c>
      <c r="C37" s="54"/>
      <c r="D37" s="26">
        <v>39424</v>
      </c>
      <c r="E37" s="26">
        <v>22081</v>
      </c>
      <c r="F37" s="26">
        <v>39447</v>
      </c>
      <c r="G37" s="26">
        <v>49122</v>
      </c>
      <c r="H37" s="26">
        <v>103096</v>
      </c>
      <c r="I37" s="26">
        <v>153876</v>
      </c>
      <c r="J37" s="26">
        <v>212613</v>
      </c>
      <c r="K37" s="26">
        <v>355883</v>
      </c>
      <c r="L37" s="26">
        <v>257982</v>
      </c>
      <c r="M37" s="26">
        <v>142021</v>
      </c>
      <c r="N37" s="26">
        <v>36460</v>
      </c>
      <c r="O37" s="26">
        <v>26222</v>
      </c>
      <c r="P37" s="25">
        <v>1438227</v>
      </c>
    </row>
    <row r="38" spans="2:16">
      <c r="B38" s="55">
        <v>1994</v>
      </c>
      <c r="C38" s="54"/>
      <c r="D38" s="28">
        <v>39425</v>
      </c>
      <c r="E38" s="28">
        <v>30939</v>
      </c>
      <c r="F38" s="28">
        <v>53383</v>
      </c>
      <c r="G38" s="28">
        <v>37687</v>
      </c>
      <c r="H38" s="28">
        <v>71915</v>
      </c>
      <c r="I38" s="28">
        <v>172427</v>
      </c>
      <c r="J38" s="28">
        <v>343691</v>
      </c>
      <c r="K38" s="28">
        <v>325645</v>
      </c>
      <c r="L38" s="28">
        <v>187212</v>
      </c>
      <c r="M38" s="28">
        <v>98436</v>
      </c>
      <c r="N38" s="28">
        <v>33986</v>
      </c>
      <c r="O38" s="28">
        <v>31498</v>
      </c>
      <c r="P38" s="27">
        <v>1426244</v>
      </c>
    </row>
    <row r="39" spans="2:16">
      <c r="B39" s="53">
        <v>1993</v>
      </c>
      <c r="C39" s="54"/>
      <c r="D39" s="26">
        <v>31721</v>
      </c>
      <c r="E39" s="26">
        <v>31291</v>
      </c>
      <c r="F39" s="26">
        <v>35392</v>
      </c>
      <c r="G39" s="26">
        <v>36884</v>
      </c>
      <c r="H39" s="26">
        <v>82940</v>
      </c>
      <c r="I39" s="26">
        <v>179029</v>
      </c>
      <c r="J39" s="26">
        <v>283892</v>
      </c>
      <c r="K39" s="26">
        <v>328091</v>
      </c>
      <c r="L39" s="26">
        <v>187771</v>
      </c>
      <c r="M39" s="26">
        <v>95999</v>
      </c>
      <c r="N39" s="26">
        <v>40979</v>
      </c>
      <c r="O39" s="26">
        <v>31224</v>
      </c>
      <c r="P39" s="25">
        <v>1365213</v>
      </c>
    </row>
    <row r="40" spans="2:16">
      <c r="B40" s="55">
        <v>1992</v>
      </c>
      <c r="C40" s="54"/>
      <c r="D40" s="28">
        <v>42446</v>
      </c>
      <c r="E40" s="28">
        <v>39705</v>
      </c>
      <c r="F40" s="28">
        <v>48162</v>
      </c>
      <c r="G40" s="28">
        <v>53934</v>
      </c>
      <c r="H40" s="28">
        <v>122459</v>
      </c>
      <c r="I40" s="28">
        <v>210915</v>
      </c>
      <c r="J40" s="28">
        <v>290405</v>
      </c>
      <c r="K40" s="28">
        <v>338092</v>
      </c>
      <c r="L40" s="28">
        <v>176624</v>
      </c>
      <c r="M40" s="28">
        <v>113336</v>
      </c>
      <c r="N40" s="28">
        <v>51979</v>
      </c>
      <c r="O40" s="28">
        <v>34000</v>
      </c>
      <c r="P40" s="27">
        <v>1522057</v>
      </c>
    </row>
    <row r="41" spans="2:16">
      <c r="B41" s="53">
        <v>1991</v>
      </c>
      <c r="C41" s="54"/>
      <c r="D41" s="26">
        <v>22523</v>
      </c>
      <c r="E41" s="26">
        <v>30945</v>
      </c>
      <c r="F41" s="26">
        <v>29077</v>
      </c>
      <c r="G41" s="26">
        <v>31996</v>
      </c>
      <c r="H41" s="26">
        <v>65438</v>
      </c>
      <c r="I41" s="26">
        <v>176700</v>
      </c>
      <c r="J41" s="26">
        <v>398096</v>
      </c>
      <c r="K41" s="26">
        <v>409106</v>
      </c>
      <c r="L41" s="26">
        <v>188886</v>
      </c>
      <c r="M41" s="26">
        <v>110988</v>
      </c>
      <c r="N41" s="26">
        <v>45223</v>
      </c>
      <c r="O41" s="26">
        <v>40434</v>
      </c>
      <c r="P41" s="25">
        <v>1549412</v>
      </c>
    </row>
    <row r="42" spans="2:16">
      <c r="B42" s="55">
        <v>1990</v>
      </c>
      <c r="C42" s="54"/>
      <c r="D42" s="28">
        <v>63189</v>
      </c>
      <c r="E42" s="28">
        <v>18130</v>
      </c>
      <c r="F42" s="28">
        <v>32872</v>
      </c>
      <c r="G42" s="28">
        <v>33565</v>
      </c>
      <c r="H42" s="28">
        <v>78294</v>
      </c>
      <c r="I42" s="28">
        <v>179019</v>
      </c>
      <c r="J42" s="28">
        <v>303999</v>
      </c>
      <c r="K42" s="28">
        <v>288940</v>
      </c>
      <c r="L42" s="28">
        <v>176998</v>
      </c>
      <c r="M42" s="28">
        <v>62898</v>
      </c>
      <c r="N42" s="28">
        <v>41347</v>
      </c>
      <c r="O42" s="28">
        <v>47850</v>
      </c>
      <c r="P42" s="27">
        <v>1327101</v>
      </c>
    </row>
    <row r="43" spans="2:16">
      <c r="B43" s="53">
        <v>1989</v>
      </c>
      <c r="C43" s="54"/>
      <c r="D43" s="26">
        <v>59325</v>
      </c>
      <c r="E43" s="26">
        <v>34240</v>
      </c>
      <c r="F43" s="26">
        <v>26553</v>
      </c>
      <c r="G43" s="26">
        <v>46592</v>
      </c>
      <c r="H43" s="26">
        <v>83030</v>
      </c>
      <c r="I43" s="26">
        <v>183035</v>
      </c>
      <c r="J43" s="26">
        <v>255468</v>
      </c>
      <c r="K43" s="26">
        <v>324200</v>
      </c>
      <c r="L43" s="26">
        <v>170803</v>
      </c>
      <c r="M43" s="26">
        <v>87946</v>
      </c>
      <c r="N43" s="26">
        <v>43525</v>
      </c>
      <c r="O43" s="26">
        <v>39585</v>
      </c>
      <c r="P43" s="25">
        <v>1354302</v>
      </c>
    </row>
    <row r="44" spans="2:16">
      <c r="B44" s="55">
        <v>1988</v>
      </c>
      <c r="C44" s="54"/>
      <c r="D44" s="28">
        <v>43210</v>
      </c>
      <c r="E44" s="28">
        <v>34222</v>
      </c>
      <c r="F44" s="28">
        <v>32760</v>
      </c>
      <c r="G44" s="28">
        <v>39891</v>
      </c>
      <c r="H44" s="28">
        <v>73834</v>
      </c>
      <c r="I44" s="28">
        <v>144888</v>
      </c>
      <c r="J44" s="28">
        <v>270247</v>
      </c>
      <c r="K44" s="28">
        <v>293903</v>
      </c>
      <c r="L44" s="28">
        <v>133308</v>
      </c>
      <c r="M44" s="28">
        <v>101743</v>
      </c>
      <c r="N44" s="28">
        <v>48670</v>
      </c>
      <c r="O44" s="28">
        <v>38942</v>
      </c>
      <c r="P44" s="27">
        <v>1255618</v>
      </c>
    </row>
    <row r="45" spans="2:16">
      <c r="B45" s="53">
        <v>1987</v>
      </c>
      <c r="C45" s="54"/>
      <c r="D45" s="26">
        <v>39828</v>
      </c>
      <c r="E45" s="26">
        <v>31182</v>
      </c>
      <c r="F45" s="26">
        <v>33040</v>
      </c>
      <c r="G45" s="26">
        <v>42578</v>
      </c>
      <c r="H45" s="26">
        <v>106340</v>
      </c>
      <c r="I45" s="26">
        <v>146991</v>
      </c>
      <c r="J45" s="26">
        <v>230582</v>
      </c>
      <c r="K45" s="26">
        <v>261183</v>
      </c>
      <c r="L45" s="26">
        <v>188455</v>
      </c>
      <c r="M45" s="26">
        <v>111677</v>
      </c>
      <c r="N45" s="26">
        <v>69428</v>
      </c>
      <c r="O45" s="26">
        <v>30743</v>
      </c>
      <c r="P45" s="25">
        <v>1292027</v>
      </c>
    </row>
    <row r="46" spans="2:16">
      <c r="B46" s="55">
        <v>1986</v>
      </c>
      <c r="C46" s="54"/>
      <c r="D46" s="28">
        <v>26966</v>
      </c>
      <c r="E46" s="28">
        <v>23613</v>
      </c>
      <c r="F46" s="28">
        <v>31534</v>
      </c>
      <c r="G46" s="28">
        <v>32756</v>
      </c>
      <c r="H46" s="28">
        <v>78522</v>
      </c>
      <c r="I46" s="28">
        <v>151664</v>
      </c>
      <c r="J46" s="28">
        <v>250629</v>
      </c>
      <c r="K46" s="28">
        <v>358361</v>
      </c>
      <c r="L46" s="28">
        <v>153204</v>
      </c>
      <c r="M46" s="28">
        <v>104187</v>
      </c>
      <c r="N46" s="28">
        <v>53703</v>
      </c>
      <c r="O46" s="28">
        <v>33318</v>
      </c>
      <c r="P46" s="27">
        <v>1298457</v>
      </c>
    </row>
    <row r="47" spans="2:16">
      <c r="B47" s="53">
        <v>1985</v>
      </c>
      <c r="C47" s="54"/>
      <c r="D47" s="26">
        <v>29863</v>
      </c>
      <c r="E47" s="26">
        <v>27279</v>
      </c>
      <c r="F47" s="26">
        <v>34371</v>
      </c>
      <c r="G47" s="26">
        <v>32428</v>
      </c>
      <c r="H47" s="26">
        <v>66944</v>
      </c>
      <c r="I47" s="26">
        <v>157620</v>
      </c>
      <c r="J47" s="26">
        <v>257489</v>
      </c>
      <c r="K47" s="26">
        <v>281433</v>
      </c>
      <c r="L47" s="26">
        <v>148924</v>
      </c>
      <c r="M47" s="26">
        <v>75254</v>
      </c>
      <c r="N47" s="26">
        <v>31111</v>
      </c>
      <c r="O47" s="26">
        <v>22924</v>
      </c>
      <c r="P47" s="25">
        <v>1165640</v>
      </c>
    </row>
    <row r="48" spans="2:16">
      <c r="B48" s="55">
        <v>1984</v>
      </c>
      <c r="C48" s="54"/>
      <c r="D48" s="28">
        <v>29568</v>
      </c>
      <c r="E48" s="28">
        <v>29455</v>
      </c>
      <c r="F48" s="28">
        <v>32423</v>
      </c>
      <c r="G48" s="28">
        <v>36880</v>
      </c>
      <c r="H48" s="28">
        <v>65967</v>
      </c>
      <c r="I48" s="28">
        <v>142835</v>
      </c>
      <c r="J48" s="28">
        <v>268233</v>
      </c>
      <c r="K48" s="28">
        <v>269147</v>
      </c>
      <c r="L48" s="28">
        <v>146875</v>
      </c>
      <c r="M48" s="28">
        <v>71738</v>
      </c>
      <c r="N48" s="28">
        <v>31465</v>
      </c>
      <c r="O48" s="28">
        <v>27825</v>
      </c>
      <c r="P48" s="27">
        <v>1152411</v>
      </c>
    </row>
    <row r="49" spans="2:16">
      <c r="B49" s="53">
        <v>1983</v>
      </c>
      <c r="C49" s="54"/>
      <c r="D49" s="26">
        <v>32603</v>
      </c>
      <c r="E49" s="26">
        <v>34451</v>
      </c>
      <c r="F49" s="26">
        <v>39885</v>
      </c>
      <c r="G49" s="26">
        <v>44594</v>
      </c>
      <c r="H49" s="26">
        <v>85755</v>
      </c>
      <c r="I49" s="26">
        <v>113093</v>
      </c>
      <c r="J49" s="26">
        <v>239161</v>
      </c>
      <c r="K49" s="26">
        <v>223992</v>
      </c>
      <c r="L49" s="26">
        <v>123286</v>
      </c>
      <c r="M49" s="26">
        <v>93783</v>
      </c>
      <c r="N49" s="26">
        <v>49747</v>
      </c>
      <c r="O49" s="26">
        <v>25956</v>
      </c>
      <c r="P49" s="25">
        <v>1106306</v>
      </c>
    </row>
    <row r="50" spans="2:16">
      <c r="B50" s="55">
        <v>1982</v>
      </c>
      <c r="C50" s="54"/>
      <c r="D50" s="28">
        <v>20471</v>
      </c>
      <c r="E50" s="28">
        <v>19420</v>
      </c>
      <c r="F50" s="28">
        <v>25175</v>
      </c>
      <c r="G50" s="28">
        <v>27525</v>
      </c>
      <c r="H50" s="28">
        <v>65697</v>
      </c>
      <c r="I50" s="28">
        <v>118271</v>
      </c>
      <c r="J50" s="28">
        <v>231800</v>
      </c>
      <c r="K50" s="28">
        <v>244031</v>
      </c>
      <c r="L50" s="28">
        <v>117786</v>
      </c>
      <c r="M50" s="28">
        <v>63247</v>
      </c>
      <c r="N50" s="28">
        <v>42061</v>
      </c>
      <c r="O50" s="28">
        <v>31816</v>
      </c>
      <c r="P50" s="27">
        <v>1007300</v>
      </c>
    </row>
    <row r="51" spans="2:16">
      <c r="B51" s="53">
        <v>1981</v>
      </c>
      <c r="C51" s="54"/>
      <c r="D51" s="26">
        <v>29479</v>
      </c>
      <c r="E51" s="26">
        <v>27530</v>
      </c>
      <c r="F51" s="26">
        <v>40542</v>
      </c>
      <c r="G51" s="26">
        <v>40970</v>
      </c>
      <c r="H51" s="26">
        <v>77163</v>
      </c>
      <c r="I51" s="26">
        <v>191009</v>
      </c>
      <c r="J51" s="26">
        <v>241503</v>
      </c>
      <c r="K51" s="26">
        <v>300725</v>
      </c>
      <c r="L51" s="26">
        <v>135510</v>
      </c>
      <c r="M51" s="26">
        <v>65991</v>
      </c>
      <c r="N51" s="26">
        <v>61926</v>
      </c>
      <c r="O51" s="26">
        <v>21323</v>
      </c>
      <c r="P51" s="25">
        <v>1233671</v>
      </c>
    </row>
    <row r="52" spans="2:16">
      <c r="B52" s="55">
        <v>1980</v>
      </c>
      <c r="C52" s="54"/>
      <c r="D52" s="28">
        <v>34198</v>
      </c>
      <c r="E52" s="28">
        <v>26338</v>
      </c>
      <c r="F52" s="28">
        <v>34718</v>
      </c>
      <c r="G52" s="28">
        <v>47582</v>
      </c>
      <c r="H52" s="28">
        <v>59060</v>
      </c>
      <c r="I52" s="28">
        <v>168866</v>
      </c>
      <c r="J52" s="28">
        <v>269787</v>
      </c>
      <c r="K52" s="28">
        <v>269983</v>
      </c>
      <c r="L52" s="28">
        <v>150218</v>
      </c>
      <c r="M52" s="28">
        <v>119194</v>
      </c>
      <c r="N52" s="28">
        <v>63496</v>
      </c>
      <c r="O52" s="28">
        <v>24816</v>
      </c>
      <c r="P52" s="27">
        <v>1268256</v>
      </c>
    </row>
    <row r="53" spans="2:16">
      <c r="B53" s="62">
        <v>1979</v>
      </c>
      <c r="C53" s="63"/>
      <c r="D53" s="32">
        <v>24214</v>
      </c>
      <c r="E53" s="32">
        <v>15342</v>
      </c>
      <c r="F53" s="32">
        <v>40179</v>
      </c>
      <c r="G53" s="32">
        <v>43153</v>
      </c>
      <c r="H53" s="32">
        <v>65792</v>
      </c>
      <c r="I53" s="32">
        <v>165991</v>
      </c>
      <c r="J53" s="32">
        <v>404398</v>
      </c>
      <c r="K53" s="32">
        <v>359403</v>
      </c>
      <c r="L53" s="32">
        <v>188076</v>
      </c>
      <c r="M53" s="32">
        <v>111263</v>
      </c>
      <c r="N53" s="32">
        <v>50906</v>
      </c>
      <c r="O53" s="32">
        <v>47986</v>
      </c>
      <c r="P53" s="31">
        <v>1516703</v>
      </c>
    </row>
  </sheetData>
  <mergeCells count="48">
    <mergeCell ref="B51:C51"/>
    <mergeCell ref="B52:C52"/>
    <mergeCell ref="B53:C53"/>
    <mergeCell ref="B46:C46"/>
    <mergeCell ref="B47:C47"/>
    <mergeCell ref="B48:C48"/>
    <mergeCell ref="B49:C49"/>
    <mergeCell ref="B50:C50"/>
    <mergeCell ref="B36:C36"/>
    <mergeCell ref="B37:C37"/>
    <mergeCell ref="B38:C38"/>
    <mergeCell ref="B39:C39"/>
    <mergeCell ref="B40:C40"/>
    <mergeCell ref="B41:C41"/>
    <mergeCell ref="B42:C42"/>
    <mergeCell ref="B43:C43"/>
    <mergeCell ref="B44:C44"/>
    <mergeCell ref="B45:C45"/>
    <mergeCell ref="B26:C26"/>
    <mergeCell ref="B27:C27"/>
    <mergeCell ref="B28:C28"/>
    <mergeCell ref="B29:C29"/>
    <mergeCell ref="B30:C30"/>
    <mergeCell ref="B31:C31"/>
    <mergeCell ref="B32:C32"/>
    <mergeCell ref="B33:C33"/>
    <mergeCell ref="B34:C34"/>
    <mergeCell ref="B35:C35"/>
    <mergeCell ref="B16:C16"/>
    <mergeCell ref="B17:C17"/>
    <mergeCell ref="B18:C18"/>
    <mergeCell ref="B19:C19"/>
    <mergeCell ref="B20:C20"/>
    <mergeCell ref="B21:C21"/>
    <mergeCell ref="B22:C22"/>
    <mergeCell ref="B23:C23"/>
    <mergeCell ref="B24:C24"/>
    <mergeCell ref="B25:C25"/>
    <mergeCell ref="C2:R2"/>
    <mergeCell ref="B4:P4"/>
    <mergeCell ref="B6:P6"/>
    <mergeCell ref="B8:P8"/>
    <mergeCell ref="B10:C10"/>
    <mergeCell ref="B11:C11"/>
    <mergeCell ref="B12:C12"/>
    <mergeCell ref="B13:C13"/>
    <mergeCell ref="B14:C14"/>
    <mergeCell ref="B15:C15"/>
  </mergeCells>
  <pageMargins left="1.2" right="1.2" top="0.5" bottom="0.86457992125984295" header="0.5" footer="0.5"/>
  <pageSetup orientation="landscape" horizontalDpi="300" verticalDpi="300"/>
  <headerFooter alignWithMargins="0">
    <oddFooter>&amp;L&amp;"Arial,Regular"&amp;10&amp;F &amp;C&amp;"Arial,Regular"&amp;10Page &amp;P of &amp;N &amp;R&amp;"Arial,Regular"&amp;10 6/30/2021 12:28:44 PM</oddFooter>
  </headerFooter>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EDD0F-196D-4178-A8D3-66D482347DAC}">
  <dimension ref="B1:R52"/>
  <sheetViews>
    <sheetView showGridLines="0" topLeftCell="F1" workbookViewId="0">
      <selection activeCell="D11" sqref="D11:P11"/>
    </sheetView>
  </sheetViews>
  <sheetFormatPr defaultRowHeight="14.5"/>
  <cols>
    <col min="1" max="1" width="1.36328125" style="22" customWidth="1"/>
    <col min="2" max="2" width="8.984375E-2" style="22" customWidth="1"/>
    <col min="3" max="3" width="7.1796875" style="22" customWidth="1"/>
    <col min="4" max="4" width="9" style="22" customWidth="1"/>
    <col min="5" max="5" width="9.08984375" style="22" customWidth="1"/>
    <col min="6" max="6" width="9" style="22" customWidth="1"/>
    <col min="7" max="7" width="9.08984375" style="22" customWidth="1"/>
    <col min="8" max="9" width="9" style="22" customWidth="1"/>
    <col min="10" max="10" width="9.08984375" style="22" customWidth="1"/>
    <col min="11" max="11" width="9" style="22" customWidth="1"/>
    <col min="12" max="12" width="9.08984375" style="22" customWidth="1"/>
    <col min="13" max="14" width="9" style="22" customWidth="1"/>
    <col min="15" max="15" width="9.08984375" style="22" customWidth="1"/>
    <col min="16" max="16" width="11.1796875" style="22" customWidth="1"/>
    <col min="17" max="17" width="0" style="22" hidden="1" customWidth="1"/>
    <col min="18" max="18" width="8.984375E-2" style="22" customWidth="1"/>
    <col min="19" max="19" width="1" style="22" customWidth="1"/>
    <col min="20" max="16384" width="8.7265625" style="22"/>
  </cols>
  <sheetData>
    <row r="1" spans="2:18" ht="5.75" customHeight="1"/>
    <row r="2" spans="2:18" ht="20.399999999999999" customHeight="1">
      <c r="C2" s="56" t="s">
        <v>0</v>
      </c>
      <c r="D2" s="57"/>
      <c r="E2" s="57"/>
      <c r="F2" s="57"/>
      <c r="G2" s="57"/>
      <c r="H2" s="57"/>
      <c r="I2" s="57"/>
      <c r="J2" s="57"/>
      <c r="K2" s="57"/>
      <c r="L2" s="57"/>
      <c r="M2" s="57"/>
      <c r="N2" s="57"/>
      <c r="O2" s="57"/>
      <c r="P2" s="57"/>
      <c r="Q2" s="57"/>
      <c r="R2" s="57"/>
    </row>
    <row r="3" spans="2:18" ht="1.4" customHeight="1"/>
    <row r="4" spans="2:18" ht="20.399999999999999" customHeight="1">
      <c r="B4" s="56" t="s">
        <v>26</v>
      </c>
      <c r="C4" s="57"/>
      <c r="D4" s="57"/>
      <c r="E4" s="57"/>
      <c r="F4" s="57"/>
      <c r="G4" s="57"/>
      <c r="H4" s="57"/>
      <c r="I4" s="57"/>
      <c r="J4" s="57"/>
      <c r="K4" s="57"/>
      <c r="L4" s="57"/>
      <c r="M4" s="57"/>
      <c r="N4" s="57"/>
      <c r="O4" s="57"/>
      <c r="P4" s="57"/>
    </row>
    <row r="5" spans="2:18" ht="8.5" customHeight="1"/>
    <row r="6" spans="2:18" ht="13.5" customHeight="1">
      <c r="B6" s="58" t="s">
        <v>2</v>
      </c>
      <c r="C6" s="57"/>
      <c r="D6" s="57"/>
      <c r="E6" s="57"/>
      <c r="F6" s="57"/>
      <c r="G6" s="57"/>
      <c r="H6" s="57"/>
      <c r="I6" s="57"/>
      <c r="J6" s="57"/>
      <c r="K6" s="57"/>
      <c r="L6" s="57"/>
      <c r="M6" s="57"/>
      <c r="N6" s="57"/>
      <c r="O6" s="57"/>
      <c r="P6" s="57"/>
    </row>
    <row r="7" spans="2:18" ht="12" customHeight="1"/>
    <row r="8" spans="2:18" ht="18" customHeight="1">
      <c r="B8" s="59" t="s">
        <v>3</v>
      </c>
      <c r="C8" s="57"/>
      <c r="D8" s="57"/>
      <c r="E8" s="57"/>
      <c r="F8" s="57"/>
      <c r="G8" s="57"/>
      <c r="H8" s="57"/>
      <c r="I8" s="57"/>
      <c r="J8" s="57"/>
      <c r="K8" s="57"/>
      <c r="L8" s="57"/>
      <c r="M8" s="57"/>
      <c r="N8" s="57"/>
      <c r="O8" s="57"/>
      <c r="P8" s="57"/>
    </row>
    <row r="9" spans="2:18" ht="11.9" customHeight="1"/>
    <row r="10" spans="2:18">
      <c r="B10" s="60" t="s">
        <v>4</v>
      </c>
      <c r="C10" s="61"/>
      <c r="D10" s="30" t="s">
        <v>5</v>
      </c>
      <c r="E10" s="30" t="s">
        <v>6</v>
      </c>
      <c r="F10" s="30" t="s">
        <v>7</v>
      </c>
      <c r="G10" s="30" t="s">
        <v>8</v>
      </c>
      <c r="H10" s="30" t="s">
        <v>9</v>
      </c>
      <c r="I10" s="30" t="s">
        <v>10</v>
      </c>
      <c r="J10" s="30" t="s">
        <v>11</v>
      </c>
      <c r="K10" s="30" t="s">
        <v>12</v>
      </c>
      <c r="L10" s="30" t="s">
        <v>13</v>
      </c>
      <c r="M10" s="30" t="s">
        <v>14</v>
      </c>
      <c r="N10" s="30" t="s">
        <v>15</v>
      </c>
      <c r="O10" s="30" t="s">
        <v>16</v>
      </c>
      <c r="P10" s="29" t="s">
        <v>17</v>
      </c>
    </row>
    <row r="11" spans="2:18">
      <c r="B11" s="53">
        <v>2020</v>
      </c>
      <c r="C11" s="54"/>
      <c r="D11" s="26">
        <v>41233</v>
      </c>
      <c r="E11" s="26">
        <v>63253</v>
      </c>
      <c r="F11" s="26">
        <v>101237</v>
      </c>
      <c r="G11" s="26">
        <v>78920</v>
      </c>
      <c r="H11" s="26">
        <v>102590</v>
      </c>
      <c r="I11" s="26">
        <v>290958</v>
      </c>
      <c r="J11" s="26">
        <v>253747</v>
      </c>
      <c r="K11" s="26">
        <v>256678</v>
      </c>
      <c r="L11" s="26">
        <v>134576</v>
      </c>
      <c r="M11" s="26">
        <v>82377</v>
      </c>
      <c r="N11" s="26">
        <v>59911</v>
      </c>
      <c r="O11" s="26">
        <v>53923</v>
      </c>
      <c r="P11" s="25">
        <v>1519403</v>
      </c>
    </row>
    <row r="12" spans="2:18">
      <c r="B12" s="55">
        <v>2019</v>
      </c>
      <c r="C12" s="54"/>
      <c r="D12" s="28">
        <v>48961</v>
      </c>
      <c r="E12" s="28">
        <v>48392</v>
      </c>
      <c r="F12" s="28">
        <v>57391</v>
      </c>
      <c r="G12" s="28">
        <v>69489</v>
      </c>
      <c r="H12" s="28">
        <v>72258</v>
      </c>
      <c r="I12" s="28">
        <v>204170</v>
      </c>
      <c r="J12" s="28">
        <v>293703</v>
      </c>
      <c r="K12" s="28">
        <v>280100</v>
      </c>
      <c r="L12" s="28">
        <v>93586</v>
      </c>
      <c r="M12" s="28">
        <v>78402</v>
      </c>
      <c r="N12" s="28">
        <v>49674</v>
      </c>
      <c r="O12" s="28">
        <v>62692</v>
      </c>
      <c r="P12" s="27">
        <v>1358818</v>
      </c>
    </row>
    <row r="13" spans="2:18">
      <c r="B13" s="53">
        <v>2018</v>
      </c>
      <c r="C13" s="54"/>
      <c r="D13" s="26">
        <v>54343</v>
      </c>
      <c r="E13" s="26">
        <v>54039</v>
      </c>
      <c r="F13" s="26">
        <v>61969</v>
      </c>
      <c r="G13" s="26">
        <v>71616</v>
      </c>
      <c r="H13" s="26">
        <v>120220</v>
      </c>
      <c r="I13" s="26">
        <v>167479</v>
      </c>
      <c r="J13" s="26">
        <v>297695</v>
      </c>
      <c r="K13" s="26">
        <v>225850</v>
      </c>
      <c r="L13" s="26">
        <v>119404</v>
      </c>
      <c r="M13" s="26">
        <v>52761</v>
      </c>
      <c r="N13" s="26">
        <v>26938</v>
      </c>
      <c r="O13" s="26">
        <v>24408</v>
      </c>
      <c r="P13" s="25">
        <v>1276722</v>
      </c>
    </row>
    <row r="14" spans="2:18">
      <c r="B14" s="55">
        <v>2017</v>
      </c>
      <c r="C14" s="54"/>
      <c r="D14" s="28">
        <v>26437</v>
      </c>
      <c r="E14" s="28">
        <v>45644</v>
      </c>
      <c r="F14" s="28">
        <v>68412</v>
      </c>
      <c r="G14" s="28">
        <v>67057</v>
      </c>
      <c r="H14" s="28">
        <v>90101</v>
      </c>
      <c r="I14" s="28">
        <v>204325</v>
      </c>
      <c r="J14" s="28">
        <v>341806</v>
      </c>
      <c r="K14" s="28">
        <v>223103</v>
      </c>
      <c r="L14" s="28">
        <v>110288</v>
      </c>
      <c r="M14" s="28">
        <v>55690</v>
      </c>
      <c r="N14" s="28">
        <v>35600</v>
      </c>
      <c r="O14" s="28">
        <v>35940</v>
      </c>
      <c r="P14" s="27">
        <v>1304403</v>
      </c>
    </row>
    <row r="15" spans="2:18">
      <c r="B15" s="53">
        <v>2016</v>
      </c>
      <c r="C15" s="54"/>
      <c r="D15" s="26">
        <v>36521</v>
      </c>
      <c r="E15" s="26">
        <v>66733</v>
      </c>
      <c r="F15" s="26">
        <v>79742</v>
      </c>
      <c r="G15" s="26">
        <v>71151</v>
      </c>
      <c r="H15" s="26">
        <v>73443</v>
      </c>
      <c r="I15" s="26">
        <v>192804</v>
      </c>
      <c r="J15" s="26">
        <v>252936</v>
      </c>
      <c r="K15" s="26">
        <v>212975</v>
      </c>
      <c r="L15" s="26">
        <v>118129</v>
      </c>
      <c r="M15" s="26">
        <v>72556</v>
      </c>
      <c r="N15" s="26">
        <v>51954</v>
      </c>
      <c r="O15" s="26">
        <v>24627</v>
      </c>
      <c r="P15" s="25">
        <v>1253571</v>
      </c>
    </row>
    <row r="16" spans="2:18">
      <c r="B16" s="55">
        <v>2015</v>
      </c>
      <c r="C16" s="54"/>
      <c r="D16" s="28">
        <v>20370</v>
      </c>
      <c r="E16" s="28">
        <v>48963</v>
      </c>
      <c r="F16" s="28">
        <v>40341</v>
      </c>
      <c r="G16" s="28">
        <v>87496</v>
      </c>
      <c r="H16" s="28">
        <v>73263</v>
      </c>
      <c r="I16" s="28">
        <v>216089</v>
      </c>
      <c r="J16" s="28">
        <v>241751</v>
      </c>
      <c r="K16" s="28">
        <v>205715</v>
      </c>
      <c r="L16" s="28">
        <v>109563</v>
      </c>
      <c r="M16" s="28">
        <v>66223</v>
      </c>
      <c r="N16" s="28">
        <v>36948</v>
      </c>
      <c r="O16" s="28">
        <v>24121</v>
      </c>
      <c r="P16" s="27">
        <v>1170843</v>
      </c>
    </row>
    <row r="17" spans="2:16">
      <c r="B17" s="53">
        <v>2014</v>
      </c>
      <c r="C17" s="54"/>
      <c r="D17" s="26">
        <v>30324</v>
      </c>
      <c r="E17" s="26">
        <v>31840</v>
      </c>
      <c r="F17" s="26">
        <v>47293</v>
      </c>
      <c r="G17" s="26">
        <v>68127</v>
      </c>
      <c r="H17" s="26">
        <v>83093</v>
      </c>
      <c r="I17" s="26">
        <v>156628</v>
      </c>
      <c r="J17" s="26">
        <v>275673</v>
      </c>
      <c r="K17" s="26">
        <v>238501</v>
      </c>
      <c r="L17" s="26">
        <v>115238</v>
      </c>
      <c r="M17" s="26">
        <v>80331</v>
      </c>
      <c r="N17" s="26">
        <v>23736</v>
      </c>
      <c r="O17" s="26">
        <v>30114</v>
      </c>
      <c r="P17" s="25">
        <v>1180898</v>
      </c>
    </row>
    <row r="18" spans="2:16">
      <c r="B18" s="55">
        <v>2013</v>
      </c>
      <c r="C18" s="54"/>
      <c r="D18" s="28">
        <v>26615</v>
      </c>
      <c r="E18" s="28">
        <v>44594</v>
      </c>
      <c r="F18" s="28">
        <v>78636</v>
      </c>
      <c r="G18" s="28">
        <v>110923</v>
      </c>
      <c r="H18" s="28">
        <v>110015</v>
      </c>
      <c r="I18" s="28">
        <v>157004</v>
      </c>
      <c r="J18" s="28">
        <v>288339</v>
      </c>
      <c r="K18" s="28">
        <v>230418</v>
      </c>
      <c r="L18" s="28">
        <v>108271</v>
      </c>
      <c r="M18" s="28">
        <v>44113</v>
      </c>
      <c r="N18" s="28">
        <v>30579</v>
      </c>
      <c r="O18" s="28">
        <v>24902</v>
      </c>
      <c r="P18" s="27">
        <v>1254409</v>
      </c>
    </row>
    <row r="19" spans="2:16">
      <c r="B19" s="53">
        <v>2012</v>
      </c>
      <c r="C19" s="54"/>
      <c r="D19" s="26">
        <v>9919</v>
      </c>
      <c r="E19" s="26">
        <v>35090</v>
      </c>
      <c r="F19" s="26">
        <v>43082</v>
      </c>
      <c r="G19" s="26">
        <v>76877</v>
      </c>
      <c r="H19" s="26">
        <v>121612</v>
      </c>
      <c r="I19" s="26">
        <v>195832</v>
      </c>
      <c r="J19" s="26">
        <v>411969</v>
      </c>
      <c r="K19" s="26">
        <v>321027</v>
      </c>
      <c r="L19" s="26">
        <v>190408</v>
      </c>
      <c r="M19" s="26">
        <v>157995</v>
      </c>
      <c r="N19" s="26">
        <v>116341</v>
      </c>
      <c r="O19" s="26">
        <v>101820</v>
      </c>
      <c r="P19" s="25">
        <v>1781972</v>
      </c>
    </row>
    <row r="20" spans="2:16">
      <c r="B20" s="55">
        <v>2011</v>
      </c>
      <c r="C20" s="54"/>
      <c r="D20" s="28">
        <v>41835</v>
      </c>
      <c r="E20" s="28">
        <v>63537</v>
      </c>
      <c r="F20" s="28">
        <v>86113</v>
      </c>
      <c r="G20" s="28">
        <v>85326</v>
      </c>
      <c r="H20" s="28">
        <v>72203</v>
      </c>
      <c r="I20" s="28">
        <v>193140</v>
      </c>
      <c r="J20" s="28">
        <v>343898</v>
      </c>
      <c r="K20" s="28">
        <v>352735</v>
      </c>
      <c r="L20" s="28">
        <v>158509</v>
      </c>
      <c r="M20" s="28">
        <v>51178</v>
      </c>
      <c r="N20" s="28">
        <v>39648</v>
      </c>
      <c r="O20" s="28">
        <v>35352</v>
      </c>
      <c r="P20" s="27">
        <v>1523474</v>
      </c>
    </row>
    <row r="21" spans="2:16">
      <c r="B21" s="53">
        <v>2010</v>
      </c>
      <c r="C21" s="54"/>
      <c r="D21" s="26">
        <v>37323</v>
      </c>
      <c r="E21" s="26">
        <v>38873</v>
      </c>
      <c r="F21" s="26">
        <v>58880</v>
      </c>
      <c r="G21" s="26">
        <v>49835</v>
      </c>
      <c r="H21" s="26">
        <v>73879</v>
      </c>
      <c r="I21" s="26">
        <v>235272</v>
      </c>
      <c r="J21" s="26">
        <v>299304</v>
      </c>
      <c r="K21" s="26">
        <v>271372</v>
      </c>
      <c r="L21" s="26">
        <v>123847</v>
      </c>
      <c r="M21" s="26">
        <v>62943</v>
      </c>
      <c r="N21" s="26">
        <v>43416</v>
      </c>
      <c r="O21" s="26">
        <v>29130</v>
      </c>
      <c r="P21" s="25">
        <v>1324074</v>
      </c>
    </row>
    <row r="22" spans="2:16">
      <c r="B22" s="55">
        <v>2009</v>
      </c>
      <c r="C22" s="54"/>
      <c r="D22" s="28">
        <v>18210</v>
      </c>
      <c r="E22" s="28">
        <v>20794</v>
      </c>
      <c r="F22" s="28">
        <v>40044</v>
      </c>
      <c r="G22" s="28">
        <v>62418</v>
      </c>
      <c r="H22" s="28">
        <v>138271</v>
      </c>
      <c r="I22" s="28">
        <v>219496</v>
      </c>
      <c r="J22" s="28">
        <v>315880</v>
      </c>
      <c r="K22" s="28">
        <v>290144</v>
      </c>
      <c r="L22" s="28">
        <v>168332</v>
      </c>
      <c r="M22" s="28">
        <v>51796</v>
      </c>
      <c r="N22" s="28">
        <v>34211</v>
      </c>
      <c r="O22" s="28">
        <v>23067</v>
      </c>
      <c r="P22" s="27">
        <v>1382663</v>
      </c>
    </row>
    <row r="23" spans="2:16">
      <c r="B23" s="53">
        <v>2008</v>
      </c>
      <c r="C23" s="54"/>
      <c r="D23" s="26">
        <v>14246</v>
      </c>
      <c r="E23" s="26">
        <v>25273</v>
      </c>
      <c r="F23" s="26">
        <v>43044</v>
      </c>
      <c r="G23" s="26">
        <v>71011</v>
      </c>
      <c r="H23" s="26">
        <v>125381</v>
      </c>
      <c r="I23" s="26">
        <v>168331</v>
      </c>
      <c r="J23" s="26">
        <v>290792</v>
      </c>
      <c r="K23" s="26">
        <v>265440</v>
      </c>
      <c r="L23" s="26">
        <v>137164</v>
      </c>
      <c r="M23" s="26">
        <v>100617</v>
      </c>
      <c r="N23" s="26">
        <v>70677</v>
      </c>
      <c r="O23" s="26">
        <v>25048</v>
      </c>
      <c r="P23" s="25">
        <v>1337024</v>
      </c>
    </row>
    <row r="24" spans="2:16">
      <c r="B24" s="55">
        <v>2007</v>
      </c>
      <c r="C24" s="54"/>
      <c r="D24" s="28">
        <v>23265</v>
      </c>
      <c r="E24" s="28">
        <v>25392</v>
      </c>
      <c r="F24" s="28">
        <v>48244</v>
      </c>
      <c r="G24" s="28">
        <v>61028</v>
      </c>
      <c r="H24" s="28">
        <v>106819</v>
      </c>
      <c r="I24" s="28">
        <v>191062</v>
      </c>
      <c r="J24" s="28">
        <v>335533</v>
      </c>
      <c r="K24" s="28">
        <v>357742</v>
      </c>
      <c r="L24" s="28">
        <v>149654</v>
      </c>
      <c r="M24" s="28">
        <v>83062</v>
      </c>
      <c r="N24" s="28">
        <v>41064</v>
      </c>
      <c r="O24" s="28">
        <v>27573</v>
      </c>
      <c r="P24" s="27">
        <v>1450438</v>
      </c>
    </row>
    <row r="25" spans="2:16">
      <c r="B25" s="53">
        <v>2006</v>
      </c>
      <c r="C25" s="54"/>
      <c r="D25" s="26">
        <v>28931</v>
      </c>
      <c r="E25" s="26">
        <v>31660</v>
      </c>
      <c r="F25" s="26">
        <v>39701</v>
      </c>
      <c r="G25" s="26">
        <v>54990</v>
      </c>
      <c r="H25" s="26">
        <v>70281</v>
      </c>
      <c r="I25" s="26">
        <v>155794</v>
      </c>
      <c r="J25" s="26">
        <v>297049</v>
      </c>
      <c r="K25" s="26">
        <v>287967</v>
      </c>
      <c r="L25" s="26">
        <v>155156</v>
      </c>
      <c r="M25" s="26">
        <v>97765</v>
      </c>
      <c r="N25" s="26">
        <v>37351</v>
      </c>
      <c r="O25" s="26">
        <v>24941</v>
      </c>
      <c r="P25" s="25">
        <v>1281586</v>
      </c>
    </row>
    <row r="26" spans="2:16">
      <c r="B26" s="55">
        <v>2005</v>
      </c>
      <c r="C26" s="54"/>
      <c r="D26" s="28">
        <v>21766</v>
      </c>
      <c r="E26" s="28">
        <v>39931</v>
      </c>
      <c r="F26" s="28">
        <v>49606</v>
      </c>
      <c r="G26" s="28">
        <v>82397</v>
      </c>
      <c r="H26" s="28">
        <v>100882</v>
      </c>
      <c r="I26" s="28">
        <v>175399</v>
      </c>
      <c r="J26" s="28">
        <v>296242</v>
      </c>
      <c r="K26" s="28">
        <v>280392</v>
      </c>
      <c r="L26" s="28">
        <v>95500</v>
      </c>
      <c r="M26" s="28">
        <v>65397</v>
      </c>
      <c r="N26" s="28">
        <v>41406</v>
      </c>
      <c r="O26" s="28">
        <v>23201</v>
      </c>
      <c r="P26" s="27">
        <v>1272119</v>
      </c>
    </row>
    <row r="27" spans="2:16">
      <c r="B27" s="53">
        <v>2004</v>
      </c>
      <c r="C27" s="54"/>
      <c r="D27" s="26">
        <v>22753</v>
      </c>
      <c r="E27" s="26">
        <v>29272</v>
      </c>
      <c r="F27" s="26">
        <v>40111</v>
      </c>
      <c r="G27" s="26">
        <v>67663</v>
      </c>
      <c r="H27" s="26">
        <v>86867</v>
      </c>
      <c r="I27" s="26">
        <v>187673</v>
      </c>
      <c r="J27" s="26">
        <v>288372</v>
      </c>
      <c r="K27" s="26">
        <v>312058</v>
      </c>
      <c r="L27" s="26">
        <v>106230</v>
      </c>
      <c r="M27" s="26">
        <v>65112</v>
      </c>
      <c r="N27" s="26">
        <v>45769</v>
      </c>
      <c r="O27" s="26">
        <v>27171</v>
      </c>
      <c r="P27" s="25">
        <v>1279051</v>
      </c>
    </row>
    <row r="28" spans="2:16">
      <c r="B28" s="55">
        <v>2003</v>
      </c>
      <c r="C28" s="54"/>
      <c r="D28" s="28">
        <v>25738</v>
      </c>
      <c r="E28" s="28">
        <v>26699</v>
      </c>
      <c r="F28" s="28">
        <v>40216</v>
      </c>
      <c r="G28" s="28">
        <v>61966</v>
      </c>
      <c r="H28" s="28">
        <v>75157</v>
      </c>
      <c r="I28" s="28">
        <v>165745</v>
      </c>
      <c r="J28" s="28">
        <v>369036</v>
      </c>
      <c r="K28" s="28">
        <v>314860</v>
      </c>
      <c r="L28" s="28">
        <v>152990</v>
      </c>
      <c r="M28" s="28">
        <v>61954</v>
      </c>
      <c r="N28" s="28">
        <v>35781</v>
      </c>
      <c r="O28" s="28">
        <v>26189</v>
      </c>
      <c r="P28" s="27">
        <v>1356331</v>
      </c>
    </row>
    <row r="29" spans="2:16">
      <c r="B29" s="53">
        <v>2002</v>
      </c>
      <c r="C29" s="54"/>
      <c r="D29" s="26">
        <v>25809</v>
      </c>
      <c r="E29" s="26">
        <v>33500</v>
      </c>
      <c r="F29" s="26">
        <v>47797</v>
      </c>
      <c r="G29" s="26">
        <v>44523</v>
      </c>
      <c r="H29" s="26">
        <v>83277</v>
      </c>
      <c r="I29" s="26">
        <v>164403</v>
      </c>
      <c r="J29" s="26">
        <v>359099</v>
      </c>
      <c r="K29" s="26">
        <v>444163</v>
      </c>
      <c r="L29" s="26">
        <v>111104</v>
      </c>
      <c r="M29" s="26">
        <v>69556</v>
      </c>
      <c r="N29" s="26">
        <v>35198</v>
      </c>
      <c r="O29" s="26">
        <v>26322</v>
      </c>
      <c r="P29" s="25">
        <v>1444751</v>
      </c>
    </row>
    <row r="30" spans="2:16">
      <c r="B30" s="55">
        <v>2001</v>
      </c>
      <c r="C30" s="54"/>
      <c r="D30" s="28">
        <v>30314</v>
      </c>
      <c r="E30" s="28">
        <v>31160</v>
      </c>
      <c r="F30" s="28">
        <v>44652</v>
      </c>
      <c r="G30" s="28">
        <v>39627</v>
      </c>
      <c r="H30" s="28">
        <v>81144</v>
      </c>
      <c r="I30" s="28">
        <v>136441</v>
      </c>
      <c r="J30" s="28">
        <v>312859</v>
      </c>
      <c r="K30" s="28">
        <v>330687</v>
      </c>
      <c r="L30" s="28">
        <v>122642</v>
      </c>
      <c r="M30" s="28">
        <v>55731</v>
      </c>
      <c r="N30" s="28">
        <v>34661</v>
      </c>
      <c r="O30" s="28">
        <v>32242</v>
      </c>
      <c r="P30" s="27">
        <v>1252160</v>
      </c>
    </row>
    <row r="31" spans="2:16">
      <c r="B31" s="53">
        <v>2000</v>
      </c>
      <c r="C31" s="54"/>
      <c r="D31" s="26">
        <v>22585</v>
      </c>
      <c r="E31" s="26">
        <v>25257</v>
      </c>
      <c r="F31" s="26">
        <v>42614</v>
      </c>
      <c r="G31" s="26">
        <v>59295</v>
      </c>
      <c r="H31" s="26">
        <v>88155</v>
      </c>
      <c r="I31" s="26">
        <v>186119</v>
      </c>
      <c r="J31" s="26">
        <v>316029</v>
      </c>
      <c r="K31" s="26">
        <v>406933</v>
      </c>
      <c r="L31" s="26">
        <v>120983</v>
      </c>
      <c r="M31" s="26">
        <v>76023</v>
      </c>
      <c r="N31" s="26">
        <v>46602</v>
      </c>
      <c r="O31" s="26">
        <v>25032</v>
      </c>
      <c r="P31" s="25">
        <v>1415627</v>
      </c>
    </row>
    <row r="32" spans="2:16">
      <c r="B32" s="55">
        <v>1999</v>
      </c>
      <c r="C32" s="54"/>
      <c r="D32" s="28">
        <v>33943</v>
      </c>
      <c r="E32" s="28">
        <v>27052</v>
      </c>
      <c r="F32" s="28">
        <v>48423</v>
      </c>
      <c r="G32" s="28">
        <v>52595</v>
      </c>
      <c r="H32" s="28">
        <v>81878</v>
      </c>
      <c r="I32" s="28">
        <v>213318</v>
      </c>
      <c r="J32" s="28">
        <v>311361</v>
      </c>
      <c r="K32" s="28">
        <v>327171</v>
      </c>
      <c r="L32" s="28">
        <v>168574</v>
      </c>
      <c r="M32" s="28">
        <v>66003</v>
      </c>
      <c r="N32" s="28">
        <v>46981</v>
      </c>
      <c r="O32" s="28">
        <v>26494</v>
      </c>
      <c r="P32" s="27">
        <v>1403793</v>
      </c>
    </row>
    <row r="33" spans="2:16">
      <c r="B33" s="53">
        <v>1998</v>
      </c>
      <c r="C33" s="54"/>
      <c r="D33" s="26">
        <v>28818</v>
      </c>
      <c r="E33" s="26">
        <v>31290</v>
      </c>
      <c r="F33" s="26">
        <v>64280</v>
      </c>
      <c r="G33" s="26">
        <v>58237</v>
      </c>
      <c r="H33" s="26">
        <v>93513</v>
      </c>
      <c r="I33" s="26">
        <v>197648</v>
      </c>
      <c r="J33" s="26">
        <v>316846</v>
      </c>
      <c r="K33" s="26">
        <v>408054</v>
      </c>
      <c r="L33" s="26">
        <v>189655</v>
      </c>
      <c r="M33" s="26">
        <v>83636</v>
      </c>
      <c r="N33" s="26">
        <v>46333</v>
      </c>
      <c r="O33" s="26">
        <v>26840</v>
      </c>
      <c r="P33" s="25">
        <v>1545150</v>
      </c>
    </row>
    <row r="34" spans="2:16">
      <c r="B34" s="55">
        <v>1997</v>
      </c>
      <c r="C34" s="54"/>
      <c r="D34" s="28">
        <v>25899</v>
      </c>
      <c r="E34" s="28">
        <v>23671</v>
      </c>
      <c r="F34" s="28">
        <v>25990</v>
      </c>
      <c r="G34" s="28">
        <v>45952</v>
      </c>
      <c r="H34" s="28">
        <v>84185</v>
      </c>
      <c r="I34" s="28">
        <v>207823</v>
      </c>
      <c r="J34" s="28">
        <v>342040</v>
      </c>
      <c r="K34" s="28">
        <v>379762</v>
      </c>
      <c r="L34" s="28">
        <v>151137</v>
      </c>
      <c r="M34" s="28">
        <v>63635</v>
      </c>
      <c r="N34" s="28">
        <v>51958</v>
      </c>
      <c r="O34" s="28">
        <v>29908</v>
      </c>
      <c r="P34" s="27">
        <v>1431960</v>
      </c>
    </row>
    <row r="35" spans="2:16">
      <c r="B35" s="53">
        <v>1996</v>
      </c>
      <c r="C35" s="54"/>
      <c r="D35" s="26">
        <v>16188</v>
      </c>
      <c r="E35" s="26">
        <v>25310</v>
      </c>
      <c r="F35" s="26">
        <v>51175</v>
      </c>
      <c r="G35" s="26">
        <v>45898</v>
      </c>
      <c r="H35" s="26">
        <v>53557</v>
      </c>
      <c r="I35" s="26">
        <v>145210</v>
      </c>
      <c r="J35" s="26">
        <v>256401</v>
      </c>
      <c r="K35" s="26">
        <v>226511</v>
      </c>
      <c r="L35" s="26">
        <v>126852</v>
      </c>
      <c r="M35" s="26">
        <v>48671</v>
      </c>
      <c r="N35" s="26">
        <v>30618</v>
      </c>
      <c r="O35" s="26">
        <v>19064</v>
      </c>
      <c r="P35" s="25">
        <v>1045455</v>
      </c>
    </row>
    <row r="36" spans="2:16">
      <c r="B36" s="55">
        <v>1995</v>
      </c>
      <c r="C36" s="54"/>
      <c r="D36" s="28">
        <v>36560</v>
      </c>
      <c r="E36" s="28">
        <v>33204</v>
      </c>
      <c r="F36" s="28">
        <v>46140</v>
      </c>
      <c r="G36" s="28">
        <v>60166</v>
      </c>
      <c r="H36" s="28">
        <v>78576</v>
      </c>
      <c r="I36" s="28">
        <v>242312</v>
      </c>
      <c r="J36" s="28">
        <v>284558</v>
      </c>
      <c r="K36" s="28">
        <v>291715</v>
      </c>
      <c r="L36" s="28">
        <v>151775</v>
      </c>
      <c r="M36" s="28">
        <v>53885</v>
      </c>
      <c r="N36" s="28">
        <v>39586</v>
      </c>
      <c r="O36" s="28">
        <v>22539</v>
      </c>
      <c r="P36" s="27">
        <v>1341016</v>
      </c>
    </row>
    <row r="37" spans="2:16">
      <c r="B37" s="53">
        <v>1994</v>
      </c>
      <c r="C37" s="54"/>
      <c r="D37" s="26">
        <v>25927</v>
      </c>
      <c r="E37" s="26">
        <v>27322</v>
      </c>
      <c r="F37" s="26">
        <v>54146</v>
      </c>
      <c r="G37" s="26">
        <v>82981</v>
      </c>
      <c r="H37" s="26">
        <v>98156</v>
      </c>
      <c r="I37" s="26">
        <v>229509</v>
      </c>
      <c r="J37" s="26">
        <v>334453</v>
      </c>
      <c r="K37" s="26">
        <v>351945</v>
      </c>
      <c r="L37" s="26">
        <v>180149</v>
      </c>
      <c r="M37" s="26">
        <v>64699</v>
      </c>
      <c r="N37" s="26">
        <v>40147</v>
      </c>
      <c r="O37" s="26">
        <v>26240</v>
      </c>
      <c r="P37" s="25">
        <v>1515674</v>
      </c>
    </row>
    <row r="38" spans="2:16">
      <c r="B38" s="55">
        <v>1993</v>
      </c>
      <c r="C38" s="54"/>
      <c r="D38" s="28">
        <v>9229</v>
      </c>
      <c r="E38" s="28">
        <v>12950</v>
      </c>
      <c r="F38" s="28">
        <v>17456</v>
      </c>
      <c r="G38" s="28">
        <v>41811</v>
      </c>
      <c r="H38" s="28">
        <v>93598</v>
      </c>
      <c r="I38" s="28">
        <v>211070</v>
      </c>
      <c r="J38" s="28">
        <v>273806</v>
      </c>
      <c r="K38" s="28">
        <v>314212</v>
      </c>
      <c r="L38" s="28">
        <v>83724</v>
      </c>
      <c r="M38" s="28">
        <v>69756</v>
      </c>
      <c r="N38" s="28">
        <v>44975</v>
      </c>
      <c r="O38" s="28">
        <v>26018</v>
      </c>
      <c r="P38" s="27">
        <v>1198605</v>
      </c>
    </row>
    <row r="39" spans="2:16">
      <c r="B39" s="53">
        <v>1992</v>
      </c>
      <c r="C39" s="54"/>
      <c r="D39" s="26">
        <v>10301</v>
      </c>
      <c r="E39" s="26">
        <v>16492</v>
      </c>
      <c r="F39" s="26">
        <v>35361</v>
      </c>
      <c r="G39" s="26">
        <v>52993</v>
      </c>
      <c r="H39" s="26">
        <v>90002</v>
      </c>
      <c r="I39" s="26">
        <v>181481</v>
      </c>
      <c r="J39" s="26">
        <v>262301</v>
      </c>
      <c r="K39" s="26">
        <v>286044</v>
      </c>
      <c r="L39" s="26">
        <v>77092</v>
      </c>
      <c r="M39" s="26">
        <v>57222</v>
      </c>
      <c r="N39" s="26">
        <v>36274</v>
      </c>
      <c r="O39" s="26">
        <v>16410</v>
      </c>
      <c r="P39" s="25">
        <v>1121973</v>
      </c>
    </row>
    <row r="40" spans="2:16">
      <c r="B40" s="55">
        <v>1991</v>
      </c>
      <c r="C40" s="54"/>
      <c r="D40" s="28">
        <v>13902</v>
      </c>
      <c r="E40" s="28">
        <v>35666</v>
      </c>
      <c r="F40" s="28">
        <v>64232</v>
      </c>
      <c r="G40" s="28">
        <v>107149</v>
      </c>
      <c r="H40" s="28">
        <v>120464</v>
      </c>
      <c r="I40" s="28">
        <v>172451</v>
      </c>
      <c r="J40" s="28">
        <v>280259</v>
      </c>
      <c r="K40" s="28">
        <v>433301</v>
      </c>
      <c r="L40" s="28">
        <v>340261</v>
      </c>
      <c r="M40" s="28">
        <v>131037</v>
      </c>
      <c r="N40" s="28">
        <v>47994</v>
      </c>
      <c r="O40" s="28">
        <v>24704</v>
      </c>
      <c r="P40" s="27">
        <v>1771420</v>
      </c>
    </row>
    <row r="41" spans="2:16">
      <c r="B41" s="53">
        <v>1990</v>
      </c>
      <c r="C41" s="54"/>
      <c r="D41" s="26">
        <v>25656</v>
      </c>
      <c r="E41" s="26">
        <v>23353</v>
      </c>
      <c r="F41" s="26">
        <v>73240</v>
      </c>
      <c r="G41" s="26">
        <v>103089</v>
      </c>
      <c r="H41" s="26">
        <v>155269</v>
      </c>
      <c r="I41" s="26">
        <v>156202</v>
      </c>
      <c r="J41" s="26">
        <v>305435</v>
      </c>
      <c r="K41" s="26">
        <v>317248</v>
      </c>
      <c r="L41" s="26">
        <v>184288</v>
      </c>
      <c r="M41" s="26">
        <v>101897</v>
      </c>
      <c r="N41" s="26">
        <v>62721</v>
      </c>
      <c r="O41" s="26">
        <v>34117</v>
      </c>
      <c r="P41" s="25">
        <v>1542515</v>
      </c>
    </row>
    <row r="42" spans="2:16">
      <c r="B42" s="55">
        <v>1989</v>
      </c>
      <c r="C42" s="54"/>
      <c r="D42" s="28">
        <v>13774</v>
      </c>
      <c r="E42" s="28">
        <v>18865</v>
      </c>
      <c r="F42" s="28">
        <v>36271</v>
      </c>
      <c r="G42" s="28">
        <v>47653</v>
      </c>
      <c r="H42" s="28">
        <v>132084</v>
      </c>
      <c r="I42" s="28">
        <v>153494</v>
      </c>
      <c r="J42" s="28">
        <v>230952</v>
      </c>
      <c r="K42" s="28">
        <v>266859</v>
      </c>
      <c r="L42" s="28">
        <v>102663</v>
      </c>
      <c r="M42" s="28">
        <v>48386</v>
      </c>
      <c r="N42" s="28">
        <v>29416</v>
      </c>
      <c r="O42" s="28">
        <v>16719</v>
      </c>
      <c r="P42" s="27">
        <v>1097136</v>
      </c>
    </row>
    <row r="43" spans="2:16">
      <c r="B43" s="53">
        <v>1988</v>
      </c>
      <c r="C43" s="54"/>
      <c r="D43" s="26">
        <v>17920</v>
      </c>
      <c r="E43" s="26">
        <v>25802</v>
      </c>
      <c r="F43" s="26">
        <v>46051</v>
      </c>
      <c r="G43" s="26">
        <v>79961</v>
      </c>
      <c r="H43" s="26">
        <v>109007</v>
      </c>
      <c r="I43" s="26">
        <v>163268</v>
      </c>
      <c r="J43" s="26">
        <v>336528</v>
      </c>
      <c r="K43" s="26">
        <v>329793</v>
      </c>
      <c r="L43" s="26">
        <v>156143</v>
      </c>
      <c r="M43" s="26">
        <v>66028</v>
      </c>
      <c r="N43" s="26">
        <v>19812</v>
      </c>
      <c r="O43" s="26">
        <v>15992</v>
      </c>
      <c r="P43" s="25">
        <v>1366305</v>
      </c>
    </row>
    <row r="44" spans="2:16">
      <c r="B44" s="55">
        <v>1987</v>
      </c>
      <c r="C44" s="54"/>
      <c r="D44" s="28">
        <v>5335</v>
      </c>
      <c r="E44" s="28">
        <v>8248</v>
      </c>
      <c r="F44" s="28">
        <v>22982</v>
      </c>
      <c r="G44" s="28">
        <v>40261</v>
      </c>
      <c r="H44" s="28">
        <v>86735</v>
      </c>
      <c r="I44" s="28">
        <v>147702</v>
      </c>
      <c r="J44" s="28">
        <v>252390</v>
      </c>
      <c r="K44" s="28">
        <v>260254</v>
      </c>
      <c r="L44" s="28">
        <v>138468</v>
      </c>
      <c r="M44" s="28">
        <v>59756</v>
      </c>
      <c r="N44" s="28">
        <v>32603</v>
      </c>
      <c r="O44" s="28">
        <v>12267</v>
      </c>
      <c r="P44" s="27">
        <v>1067001</v>
      </c>
    </row>
    <row r="45" spans="2:16">
      <c r="B45" s="53">
        <v>1986</v>
      </c>
      <c r="C45" s="54"/>
      <c r="D45" s="26">
        <v>1794</v>
      </c>
      <c r="E45" s="26">
        <v>1507</v>
      </c>
      <c r="F45" s="26">
        <v>15028</v>
      </c>
      <c r="G45" s="26">
        <v>28885</v>
      </c>
      <c r="H45" s="26">
        <v>39797</v>
      </c>
      <c r="I45" s="26">
        <v>135319</v>
      </c>
      <c r="J45" s="26">
        <v>224514</v>
      </c>
      <c r="K45" s="26">
        <v>212482</v>
      </c>
      <c r="L45" s="26">
        <v>72065</v>
      </c>
      <c r="M45" s="26">
        <v>41921</v>
      </c>
      <c r="N45" s="26">
        <v>13237</v>
      </c>
      <c r="O45" s="26">
        <v>3762</v>
      </c>
      <c r="P45" s="25">
        <v>790311</v>
      </c>
    </row>
    <row r="46" spans="2:16">
      <c r="B46" s="55">
        <v>1985</v>
      </c>
      <c r="C46" s="54"/>
      <c r="D46" s="28">
        <v>970</v>
      </c>
      <c r="E46" s="28">
        <v>1435</v>
      </c>
      <c r="F46" s="28">
        <v>7658</v>
      </c>
      <c r="G46" s="28">
        <v>22158</v>
      </c>
      <c r="H46" s="28">
        <v>50085</v>
      </c>
      <c r="I46" s="28">
        <v>81058</v>
      </c>
      <c r="J46" s="28">
        <v>154740</v>
      </c>
      <c r="K46" s="28">
        <v>93908</v>
      </c>
      <c r="L46" s="28">
        <v>72125</v>
      </c>
      <c r="M46" s="28">
        <v>20633</v>
      </c>
      <c r="N46" s="28">
        <v>10760</v>
      </c>
      <c r="O46" s="28">
        <v>1941</v>
      </c>
      <c r="P46" s="27">
        <v>517471</v>
      </c>
    </row>
    <row r="47" spans="2:16">
      <c r="B47" s="53">
        <v>1984</v>
      </c>
      <c r="C47" s="54"/>
      <c r="D47" s="26">
        <v>2008</v>
      </c>
      <c r="E47" s="26">
        <v>2801</v>
      </c>
      <c r="F47" s="26">
        <v>11585</v>
      </c>
      <c r="G47" s="26">
        <v>23112</v>
      </c>
      <c r="H47" s="26">
        <v>50485</v>
      </c>
      <c r="I47" s="26">
        <v>105981</v>
      </c>
      <c r="J47" s="26">
        <v>175328</v>
      </c>
      <c r="K47" s="26">
        <v>134362</v>
      </c>
      <c r="L47" s="26">
        <v>78618</v>
      </c>
      <c r="M47" s="26">
        <v>26451</v>
      </c>
      <c r="N47" s="26">
        <v>9662</v>
      </c>
      <c r="O47" s="26">
        <v>2515</v>
      </c>
      <c r="P47" s="25">
        <v>622908</v>
      </c>
    </row>
    <row r="48" spans="2:16">
      <c r="B48" s="55">
        <v>1983</v>
      </c>
      <c r="C48" s="54"/>
      <c r="D48" s="28">
        <v>2714</v>
      </c>
      <c r="E48" s="28">
        <v>2917</v>
      </c>
      <c r="F48" s="28">
        <v>9986</v>
      </c>
      <c r="G48" s="28">
        <v>24654</v>
      </c>
      <c r="H48" s="28">
        <v>69479</v>
      </c>
      <c r="I48" s="28">
        <v>95476</v>
      </c>
      <c r="J48" s="28">
        <v>154697</v>
      </c>
      <c r="K48" s="28">
        <v>171339</v>
      </c>
      <c r="L48" s="28">
        <v>77919</v>
      </c>
      <c r="M48" s="28">
        <v>35158</v>
      </c>
      <c r="N48" s="28">
        <v>18219</v>
      </c>
      <c r="O48" s="28">
        <v>3783</v>
      </c>
      <c r="P48" s="27">
        <v>666341</v>
      </c>
    </row>
    <row r="49" spans="2:16">
      <c r="B49" s="53">
        <v>1982</v>
      </c>
      <c r="C49" s="54"/>
      <c r="D49" s="26">
        <v>2279</v>
      </c>
      <c r="E49" s="26">
        <v>2176</v>
      </c>
      <c r="F49" s="26">
        <v>12638</v>
      </c>
      <c r="G49" s="26">
        <v>27184</v>
      </c>
      <c r="H49" s="26">
        <v>69927</v>
      </c>
      <c r="I49" s="26">
        <v>137692</v>
      </c>
      <c r="J49" s="26">
        <v>203448</v>
      </c>
      <c r="K49" s="26">
        <v>210475</v>
      </c>
      <c r="L49" s="26">
        <v>101285</v>
      </c>
      <c r="M49" s="26">
        <v>37746</v>
      </c>
      <c r="N49" s="26">
        <v>10704</v>
      </c>
      <c r="O49" s="26">
        <v>3774</v>
      </c>
      <c r="P49" s="25">
        <v>819328</v>
      </c>
    </row>
    <row r="50" spans="2:16">
      <c r="B50" s="55">
        <v>1981</v>
      </c>
      <c r="C50" s="54"/>
      <c r="D50" s="28">
        <v>2885</v>
      </c>
      <c r="E50" s="28">
        <v>3445</v>
      </c>
      <c r="F50" s="28">
        <v>11847</v>
      </c>
      <c r="G50" s="28">
        <v>36565</v>
      </c>
      <c r="H50" s="28">
        <v>69088</v>
      </c>
      <c r="I50" s="28">
        <v>146208</v>
      </c>
      <c r="J50" s="28">
        <v>240918</v>
      </c>
      <c r="K50" s="28">
        <v>192819</v>
      </c>
      <c r="L50" s="28">
        <v>112556</v>
      </c>
      <c r="M50" s="28">
        <v>35355</v>
      </c>
      <c r="N50" s="28">
        <v>18364</v>
      </c>
      <c r="O50" s="28">
        <v>3704</v>
      </c>
      <c r="P50" s="27">
        <v>873754</v>
      </c>
    </row>
    <row r="51" spans="2:16">
      <c r="B51" s="53">
        <v>1980</v>
      </c>
      <c r="C51" s="54"/>
      <c r="D51" s="26">
        <v>2108</v>
      </c>
      <c r="E51" s="26">
        <v>2796</v>
      </c>
      <c r="F51" s="26">
        <v>5152</v>
      </c>
      <c r="G51" s="26">
        <v>13565</v>
      </c>
      <c r="H51" s="26">
        <v>64295</v>
      </c>
      <c r="I51" s="26">
        <v>123593</v>
      </c>
      <c r="J51" s="26">
        <v>251390</v>
      </c>
      <c r="K51" s="26">
        <v>216570</v>
      </c>
      <c r="L51" s="26">
        <v>97921</v>
      </c>
      <c r="M51" s="26">
        <v>42605</v>
      </c>
      <c r="N51" s="26">
        <v>9760</v>
      </c>
      <c r="O51" s="26">
        <v>3645</v>
      </c>
      <c r="P51" s="25">
        <v>833400</v>
      </c>
    </row>
    <row r="52" spans="2:16">
      <c r="B52" s="64">
        <v>1979</v>
      </c>
      <c r="C52" s="63"/>
      <c r="D52" s="24">
        <v>2095</v>
      </c>
      <c r="E52" s="24">
        <v>2698</v>
      </c>
      <c r="F52" s="24">
        <v>13027</v>
      </c>
      <c r="G52" s="24">
        <v>30627</v>
      </c>
      <c r="H52" s="24">
        <v>73162</v>
      </c>
      <c r="I52" s="24">
        <v>144023</v>
      </c>
      <c r="J52" s="24">
        <v>220907</v>
      </c>
      <c r="K52" s="24">
        <v>160845</v>
      </c>
      <c r="L52" s="24">
        <v>69252</v>
      </c>
      <c r="M52" s="24">
        <v>65314</v>
      </c>
      <c r="N52" s="24">
        <v>9844</v>
      </c>
      <c r="O52" s="24">
        <v>2916</v>
      </c>
      <c r="P52" s="23">
        <v>794710</v>
      </c>
    </row>
  </sheetData>
  <mergeCells count="47">
    <mergeCell ref="B51:C51"/>
    <mergeCell ref="B52:C52"/>
    <mergeCell ref="B46:C46"/>
    <mergeCell ref="B47:C47"/>
    <mergeCell ref="B48:C48"/>
    <mergeCell ref="B49:C49"/>
    <mergeCell ref="B50:C50"/>
    <mergeCell ref="B36:C36"/>
    <mergeCell ref="B37:C37"/>
    <mergeCell ref="B38:C38"/>
    <mergeCell ref="B39:C39"/>
    <mergeCell ref="B40:C40"/>
    <mergeCell ref="B41:C41"/>
    <mergeCell ref="B42:C42"/>
    <mergeCell ref="B43:C43"/>
    <mergeCell ref="B44:C44"/>
    <mergeCell ref="B45:C45"/>
    <mergeCell ref="B26:C26"/>
    <mergeCell ref="B27:C27"/>
    <mergeCell ref="B28:C28"/>
    <mergeCell ref="B29:C29"/>
    <mergeCell ref="B30:C30"/>
    <mergeCell ref="B31:C31"/>
    <mergeCell ref="B32:C32"/>
    <mergeCell ref="B33:C33"/>
    <mergeCell ref="B34:C34"/>
    <mergeCell ref="B35:C35"/>
    <mergeCell ref="B16:C16"/>
    <mergeCell ref="B17:C17"/>
    <mergeCell ref="B18:C18"/>
    <mergeCell ref="B19:C19"/>
    <mergeCell ref="B20:C20"/>
    <mergeCell ref="B21:C21"/>
    <mergeCell ref="B22:C22"/>
    <mergeCell ref="B23:C23"/>
    <mergeCell ref="B24:C24"/>
    <mergeCell ref="B25:C25"/>
    <mergeCell ref="C2:R2"/>
    <mergeCell ref="B4:P4"/>
    <mergeCell ref="B6:P6"/>
    <mergeCell ref="B8:P8"/>
    <mergeCell ref="B10:C10"/>
    <mergeCell ref="B11:C11"/>
    <mergeCell ref="B12:C12"/>
    <mergeCell ref="B13:C13"/>
    <mergeCell ref="B14:C14"/>
    <mergeCell ref="B15:C15"/>
  </mergeCells>
  <pageMargins left="1.2" right="1.2" top="0.5" bottom="0.86457992125984295" header="0.5" footer="0.5"/>
  <pageSetup orientation="landscape" horizontalDpi="300" verticalDpi="300"/>
  <headerFooter alignWithMargins="0">
    <oddFooter>&amp;L&amp;"Arial,Regular"&amp;10&amp;F &amp;C&amp;"Arial,Regular"&amp;10Page &amp;P of &amp;N &amp;R&amp;"Arial,Regular"&amp;10 6/30/2021 12:28:19 PM</oddFoot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879470-4C6E-478B-9171-04463341EC1E}">
  <dimension ref="B1:H21"/>
  <sheetViews>
    <sheetView showGridLines="0" topLeftCell="A12" workbookViewId="0">
      <selection activeCell="C27" sqref="C27"/>
    </sheetView>
  </sheetViews>
  <sheetFormatPr defaultRowHeight="14.5"/>
  <cols>
    <col min="1" max="1" width="1.36328125" style="11" customWidth="1"/>
    <col min="2" max="2" width="16.1796875" style="11" customWidth="1"/>
    <col min="3" max="3" width="49.453125" style="11" customWidth="1"/>
    <col min="4" max="4" width="13.7265625" style="11" customWidth="1"/>
    <col min="5" max="5" width="11" style="11" customWidth="1"/>
    <col min="6" max="6" width="0" style="11" hidden="1" customWidth="1"/>
    <col min="7" max="7" width="24.1796875" style="11" customWidth="1"/>
    <col min="8" max="8" width="0.54296875" style="11" customWidth="1"/>
    <col min="9" max="9" width="255" style="11" customWidth="1"/>
    <col min="10" max="16384" width="8.7265625" style="11"/>
  </cols>
  <sheetData>
    <row r="1" spans="2:8" ht="7.9" customHeight="1"/>
    <row r="2" spans="2:8" ht="20.399999999999999" customHeight="1">
      <c r="B2" s="65" t="s">
        <v>37</v>
      </c>
      <c r="C2" s="66"/>
      <c r="D2" s="66"/>
      <c r="E2" s="66"/>
      <c r="F2" s="66"/>
      <c r="G2" s="66"/>
      <c r="H2" s="66"/>
    </row>
    <row r="3" spans="2:8" ht="2" customHeight="1"/>
    <row r="4" spans="2:8" ht="18" customHeight="1">
      <c r="B4" s="67" t="s">
        <v>36</v>
      </c>
      <c r="C4" s="66"/>
      <c r="D4" s="66"/>
      <c r="E4" s="66"/>
      <c r="F4" s="66"/>
      <c r="G4" s="66"/>
    </row>
    <row r="5" spans="2:8" ht="2.9" customHeight="1"/>
    <row r="6" spans="2:8" ht="12.75" customHeight="1">
      <c r="B6" s="68" t="s">
        <v>35</v>
      </c>
      <c r="C6" s="66"/>
      <c r="D6" s="66"/>
      <c r="E6" s="66"/>
      <c r="F6" s="66"/>
      <c r="G6" s="66"/>
      <c r="H6" s="66"/>
    </row>
    <row r="7" spans="2:8" ht="5" customHeight="1"/>
    <row r="8" spans="2:8" ht="26">
      <c r="B8" s="20" t="s">
        <v>34</v>
      </c>
      <c r="C8" s="20" t="s">
        <v>33</v>
      </c>
      <c r="D8" s="21" t="s">
        <v>32</v>
      </c>
      <c r="E8" s="21" t="s">
        <v>31</v>
      </c>
    </row>
    <row r="9" spans="2:8">
      <c r="B9" s="15" t="s">
        <v>30</v>
      </c>
      <c r="C9" s="15" t="s">
        <v>29</v>
      </c>
      <c r="D9" s="16">
        <v>670111</v>
      </c>
      <c r="E9" s="17">
        <v>-0.34187606927423903</v>
      </c>
    </row>
    <row r="10" spans="2:8">
      <c r="B10" s="15" t="s">
        <v>30</v>
      </c>
      <c r="C10" s="15" t="s">
        <v>28</v>
      </c>
      <c r="D10" s="16">
        <v>13003</v>
      </c>
      <c r="E10" s="17">
        <v>-0.88157451342908399</v>
      </c>
    </row>
    <row r="11" spans="2:8">
      <c r="B11" s="15" t="s">
        <v>30</v>
      </c>
      <c r="C11" s="15" t="s">
        <v>27</v>
      </c>
      <c r="D11" s="16">
        <v>30598</v>
      </c>
      <c r="E11" s="17">
        <v>-0.21108676034549401</v>
      </c>
    </row>
    <row r="12" spans="2:8">
      <c r="B12" s="15" t="s">
        <v>30</v>
      </c>
      <c r="C12" s="15" t="s">
        <v>26</v>
      </c>
      <c r="D12" s="16">
        <v>1519403</v>
      </c>
      <c r="E12" s="17">
        <v>0.118179918134732</v>
      </c>
    </row>
    <row r="13" spans="2:8">
      <c r="B13" s="15" t="s">
        <v>30</v>
      </c>
      <c r="C13" s="15" t="s">
        <v>25</v>
      </c>
      <c r="D13" s="16">
        <v>265</v>
      </c>
      <c r="E13" s="17">
        <v>-0.99052115749186298</v>
      </c>
    </row>
    <row r="14" spans="2:8">
      <c r="B14" s="15" t="s">
        <v>30</v>
      </c>
      <c r="C14" s="15" t="s">
        <v>24</v>
      </c>
      <c r="D14" s="16">
        <v>1983</v>
      </c>
      <c r="E14" s="17">
        <v>-0.73100922409115598</v>
      </c>
    </row>
    <row r="15" spans="2:8">
      <c r="B15" s="15" t="s">
        <v>30</v>
      </c>
      <c r="C15" s="15" t="s">
        <v>23</v>
      </c>
      <c r="D15" s="16">
        <v>1160754</v>
      </c>
      <c r="E15" s="17">
        <v>-0.226999356029251</v>
      </c>
    </row>
    <row r="16" spans="2:8">
      <c r="B16" s="15" t="s">
        <v>30</v>
      </c>
      <c r="C16" s="15" t="s">
        <v>22</v>
      </c>
      <c r="D16" s="16">
        <v>30885</v>
      </c>
      <c r="E16" s="17">
        <v>-0.191661432160804</v>
      </c>
    </row>
    <row r="17" spans="2:5">
      <c r="B17" s="15" t="s">
        <v>30</v>
      </c>
      <c r="C17" s="15" t="s">
        <v>1</v>
      </c>
      <c r="D17" s="16">
        <v>2499177</v>
      </c>
      <c r="E17" s="17">
        <v>-0.23002884337511201</v>
      </c>
    </row>
    <row r="18" spans="2:5">
      <c r="B18" s="15" t="s">
        <v>30</v>
      </c>
      <c r="C18" s="15" t="s">
        <v>21</v>
      </c>
      <c r="D18" s="16">
        <v>920526</v>
      </c>
      <c r="E18" s="17">
        <v>-0.15433870327635099</v>
      </c>
    </row>
    <row r="19" spans="2:5">
      <c r="B19" s="15" t="s">
        <v>30</v>
      </c>
      <c r="C19" s="15" t="s">
        <v>20</v>
      </c>
      <c r="D19" s="16">
        <v>426335</v>
      </c>
      <c r="E19" s="17">
        <v>0.45752067471889601</v>
      </c>
    </row>
    <row r="20" spans="2:5">
      <c r="B20" s="15" t="s">
        <v>30</v>
      </c>
      <c r="C20" s="15" t="s">
        <v>19</v>
      </c>
      <c r="D20" s="16">
        <v>34933</v>
      </c>
      <c r="E20" s="17">
        <v>-0.27944968131845499</v>
      </c>
    </row>
    <row r="21" spans="2:5">
      <c r="B21" s="15" t="s">
        <v>30</v>
      </c>
      <c r="C21" s="18" t="s">
        <v>45</v>
      </c>
      <c r="D21" s="19">
        <f>SUM(D9:D20)</f>
        <v>7307973</v>
      </c>
      <c r="E21" s="18"/>
    </row>
  </sheetData>
  <mergeCells count="3">
    <mergeCell ref="B2:H2"/>
    <mergeCell ref="B4:G4"/>
    <mergeCell ref="B6:H6"/>
  </mergeCells>
  <pageMargins left="0.5" right="0.5" top="0.5" bottom="1.09792007874016" header="0.5" footer="0.5"/>
  <pageSetup orientation="portrait" horizontalDpi="300" verticalDpi="300"/>
  <headerFooter alignWithMargins="0">
    <oddFooter>&amp;L&amp;"Arial,Regular"&amp;10 6/28/2021 7:13:54 PM 
&amp;"-,Regular"&amp;F 
&amp;"-,Regular"Page &amp;P of &amp;N</oddFooter>
  </headerFooter>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CB0CC8-F3D6-41DF-87A7-384ED90BCC97}">
  <dimension ref="A1:L104"/>
  <sheetViews>
    <sheetView zoomScale="28" zoomScaleNormal="39" workbookViewId="0">
      <selection activeCell="Q52" sqref="Q52"/>
    </sheetView>
  </sheetViews>
  <sheetFormatPr defaultRowHeight="14.5"/>
  <cols>
    <col min="1" max="1" width="28.81640625" bestFit="1" customWidth="1"/>
    <col min="2" max="2" width="24.08984375" bestFit="1" customWidth="1"/>
    <col min="3" max="3" width="17.90625" bestFit="1" customWidth="1"/>
    <col min="4" max="4" width="18.6328125" bestFit="1" customWidth="1"/>
    <col min="5" max="5" width="16.6328125" bestFit="1" customWidth="1"/>
    <col min="6" max="6" width="11.08984375" bestFit="1" customWidth="1"/>
    <col min="7" max="7" width="13.6328125" bestFit="1" customWidth="1"/>
    <col min="8" max="8" width="18" bestFit="1" customWidth="1"/>
    <col min="9" max="9" width="16.26953125" bestFit="1" customWidth="1"/>
    <col min="10" max="10" width="10.81640625" bestFit="1" customWidth="1"/>
    <col min="11" max="11" width="16.1796875" bestFit="1" customWidth="1"/>
    <col min="12" max="18" width="16.26953125" bestFit="1" customWidth="1"/>
    <col min="19" max="19" width="10.90625" bestFit="1" customWidth="1"/>
    <col min="20" max="20" width="11.90625" bestFit="1" customWidth="1"/>
    <col min="21" max="21" width="13" bestFit="1" customWidth="1"/>
    <col min="22" max="22" width="11.08984375" bestFit="1" customWidth="1"/>
    <col min="23" max="24" width="13" bestFit="1" customWidth="1"/>
    <col min="25" max="25" width="11.08984375" bestFit="1" customWidth="1"/>
    <col min="26" max="27" width="13" bestFit="1" customWidth="1"/>
    <col min="28" max="28" width="11.08984375" bestFit="1" customWidth="1"/>
    <col min="29" max="30" width="13" bestFit="1" customWidth="1"/>
    <col min="31" max="31" width="11.08984375" bestFit="1" customWidth="1"/>
    <col min="32" max="33" width="13" bestFit="1" customWidth="1"/>
    <col min="34" max="34" width="11.08984375" bestFit="1" customWidth="1"/>
    <col min="35" max="35" width="16.6328125" bestFit="1" customWidth="1"/>
    <col min="36" max="36" width="18.6328125" bestFit="1" customWidth="1"/>
    <col min="37" max="37" width="18.90625" bestFit="1" customWidth="1"/>
    <col min="38" max="38" width="18.6328125" bestFit="1" customWidth="1"/>
    <col min="39" max="39" width="18.90625" bestFit="1" customWidth="1"/>
    <col min="40" max="40" width="18.6328125" bestFit="1" customWidth="1"/>
    <col min="41" max="41" width="18.90625" bestFit="1" customWidth="1"/>
    <col min="42" max="42" width="18.6328125" bestFit="1" customWidth="1"/>
    <col min="43" max="43" width="18.90625" bestFit="1" customWidth="1"/>
    <col min="44" max="44" width="17.453125" bestFit="1" customWidth="1"/>
    <col min="45" max="45" width="17.81640625" bestFit="1" customWidth="1"/>
    <col min="46" max="46" width="18.6328125" bestFit="1" customWidth="1"/>
    <col min="47" max="47" width="18.90625" bestFit="1" customWidth="1"/>
    <col min="48" max="48" width="10.81640625" bestFit="1" customWidth="1"/>
    <col min="49" max="49" width="11.08984375" bestFit="1" customWidth="1"/>
    <col min="50" max="50" width="18.6328125" bestFit="1" customWidth="1"/>
    <col min="51" max="51" width="18.90625" bestFit="1" customWidth="1"/>
    <col min="52" max="52" width="17.453125" bestFit="1" customWidth="1"/>
    <col min="53" max="53" width="17.81640625" bestFit="1" customWidth="1"/>
    <col min="54" max="54" width="17.453125" bestFit="1" customWidth="1"/>
    <col min="55" max="55" width="17.81640625" bestFit="1" customWidth="1"/>
    <col min="56" max="56" width="17.453125" bestFit="1" customWidth="1"/>
    <col min="57" max="57" width="17.81640625" bestFit="1" customWidth="1"/>
    <col min="58" max="58" width="18.6328125" bestFit="1" customWidth="1"/>
    <col min="59" max="59" width="18.90625" bestFit="1" customWidth="1"/>
    <col min="60" max="60" width="18.6328125" bestFit="1" customWidth="1"/>
    <col min="61" max="61" width="18.90625" bestFit="1" customWidth="1"/>
    <col min="62" max="62" width="18.6328125" bestFit="1" customWidth="1"/>
    <col min="63" max="63" width="18.90625" bestFit="1" customWidth="1"/>
    <col min="64" max="64" width="18.6328125" bestFit="1" customWidth="1"/>
    <col min="65" max="65" width="18.90625" bestFit="1" customWidth="1"/>
    <col min="66" max="66" width="18.6328125" bestFit="1" customWidth="1"/>
    <col min="67" max="67" width="18.90625" bestFit="1" customWidth="1"/>
    <col min="68" max="68" width="18.6328125" bestFit="1" customWidth="1"/>
    <col min="69" max="69" width="18.90625" bestFit="1" customWidth="1"/>
    <col min="70" max="70" width="15.7265625" bestFit="1" customWidth="1"/>
    <col min="71" max="71" width="16" bestFit="1" customWidth="1"/>
  </cols>
  <sheetData>
    <row r="1" spans="1:2">
      <c r="A1" s="12" t="s">
        <v>34</v>
      </c>
      <c r="B1" s="10" t="s">
        <v>30</v>
      </c>
    </row>
    <row r="2" spans="1:2">
      <c r="A2" s="10"/>
      <c r="B2" s="10"/>
    </row>
    <row r="3" spans="1:2">
      <c r="A3" s="12" t="s">
        <v>42</v>
      </c>
      <c r="B3" t="s">
        <v>43</v>
      </c>
    </row>
    <row r="4" spans="1:2">
      <c r="A4" s="13" t="s">
        <v>25</v>
      </c>
      <c r="B4" s="14">
        <v>265</v>
      </c>
    </row>
    <row r="5" spans="1:2">
      <c r="A5" s="13" t="s">
        <v>24</v>
      </c>
      <c r="B5" s="14">
        <v>1983</v>
      </c>
    </row>
    <row r="6" spans="1:2">
      <c r="A6" s="13" t="s">
        <v>28</v>
      </c>
      <c r="B6" s="14">
        <v>13003</v>
      </c>
    </row>
    <row r="7" spans="1:2">
      <c r="A7" s="13" t="s">
        <v>27</v>
      </c>
      <c r="B7" s="14">
        <v>30598</v>
      </c>
    </row>
    <row r="8" spans="1:2">
      <c r="A8" s="13" t="s">
        <v>22</v>
      </c>
      <c r="B8" s="14">
        <v>30885</v>
      </c>
    </row>
    <row r="9" spans="1:2">
      <c r="A9" s="13" t="s">
        <v>19</v>
      </c>
      <c r="B9" s="14">
        <v>34933</v>
      </c>
    </row>
    <row r="10" spans="1:2">
      <c r="A10" s="13" t="s">
        <v>20</v>
      </c>
      <c r="B10" s="14">
        <v>426335</v>
      </c>
    </row>
    <row r="11" spans="1:2">
      <c r="A11" s="13" t="s">
        <v>29</v>
      </c>
      <c r="B11" s="14">
        <v>670111</v>
      </c>
    </row>
    <row r="12" spans="1:2">
      <c r="A12" s="13" t="s">
        <v>21</v>
      </c>
      <c r="B12" s="14">
        <v>920526</v>
      </c>
    </row>
    <row r="13" spans="1:2">
      <c r="A13" s="13" t="s">
        <v>23</v>
      </c>
      <c r="B13" s="14">
        <v>1160754</v>
      </c>
    </row>
    <row r="14" spans="1:2">
      <c r="A14" s="13" t="s">
        <v>26</v>
      </c>
      <c r="B14" s="14">
        <v>1519403</v>
      </c>
    </row>
    <row r="15" spans="1:2">
      <c r="A15" s="13" t="s">
        <v>1</v>
      </c>
      <c r="B15" s="14">
        <v>2499177</v>
      </c>
    </row>
    <row r="16" spans="1:2">
      <c r="A16" s="13" t="s">
        <v>46</v>
      </c>
      <c r="B16" s="14">
        <v>7307973</v>
      </c>
    </row>
    <row r="17" spans="1:2">
      <c r="A17" s="12" t="s">
        <v>34</v>
      </c>
      <c r="B17" s="10" t="s">
        <v>41</v>
      </c>
    </row>
    <row r="19" spans="1:2">
      <c r="A19" s="12" t="s">
        <v>42</v>
      </c>
      <c r="B19" t="s">
        <v>43</v>
      </c>
    </row>
    <row r="20" spans="1:2">
      <c r="A20" s="13" t="s">
        <v>29</v>
      </c>
      <c r="B20" s="14">
        <v>670111</v>
      </c>
    </row>
    <row r="21" spans="1:2">
      <c r="A21" s="13" t="s">
        <v>28</v>
      </c>
      <c r="B21" s="14">
        <v>13003</v>
      </c>
    </row>
    <row r="22" spans="1:2">
      <c r="A22" s="13" t="s">
        <v>27</v>
      </c>
      <c r="B22" s="14">
        <v>30598</v>
      </c>
    </row>
    <row r="23" spans="1:2">
      <c r="A23" s="13" t="s">
        <v>26</v>
      </c>
      <c r="B23" s="14">
        <v>1519403</v>
      </c>
    </row>
    <row r="24" spans="1:2">
      <c r="A24" s="13" t="s">
        <v>25</v>
      </c>
      <c r="B24" s="14">
        <v>265</v>
      </c>
    </row>
    <row r="25" spans="1:2">
      <c r="A25" s="13" t="s">
        <v>24</v>
      </c>
      <c r="B25" s="14">
        <v>1983</v>
      </c>
    </row>
    <row r="26" spans="1:2">
      <c r="A26" s="13" t="s">
        <v>23</v>
      </c>
      <c r="B26" s="14">
        <v>1160754</v>
      </c>
    </row>
    <row r="27" spans="1:2">
      <c r="A27" s="13" t="s">
        <v>22</v>
      </c>
      <c r="B27" s="14">
        <v>30885</v>
      </c>
    </row>
    <row r="28" spans="1:2">
      <c r="A28" s="13" t="s">
        <v>1</v>
      </c>
      <c r="B28" s="14">
        <v>2499177</v>
      </c>
    </row>
    <row r="29" spans="1:2">
      <c r="A29" s="13" t="s">
        <v>21</v>
      </c>
      <c r="B29" s="14">
        <v>920526</v>
      </c>
    </row>
    <row r="30" spans="1:2">
      <c r="A30" s="13" t="s">
        <v>20</v>
      </c>
      <c r="B30" s="14">
        <v>426335</v>
      </c>
    </row>
    <row r="31" spans="1:2">
      <c r="A31" s="13" t="s">
        <v>19</v>
      </c>
      <c r="B31" s="14">
        <v>34933</v>
      </c>
    </row>
    <row r="32" spans="1:2">
      <c r="A32" s="13" t="s">
        <v>18</v>
      </c>
      <c r="B32" s="14">
        <v>7307973</v>
      </c>
    </row>
    <row r="67" spans="2:12">
      <c r="B67" s="34" t="s">
        <v>60</v>
      </c>
      <c r="C67" s="35" t="s">
        <v>33</v>
      </c>
      <c r="D67" t="s">
        <v>61</v>
      </c>
      <c r="E67" t="s">
        <v>62</v>
      </c>
      <c r="G67" s="12" t="s">
        <v>63</v>
      </c>
      <c r="H67" s="12" t="s">
        <v>40</v>
      </c>
    </row>
    <row r="68" spans="2:12">
      <c r="C68" s="37" t="s">
        <v>1</v>
      </c>
      <c r="D68" s="37" t="s">
        <v>48</v>
      </c>
      <c r="E68" s="38">
        <v>74888</v>
      </c>
      <c r="G68" s="12" t="s">
        <v>42</v>
      </c>
      <c r="H68" s="10" t="s">
        <v>26</v>
      </c>
      <c r="I68" s="10" t="s">
        <v>23</v>
      </c>
      <c r="J68" s="10" t="s">
        <v>1</v>
      </c>
      <c r="K68" s="10" t="s">
        <v>18</v>
      </c>
    </row>
    <row r="69" spans="2:12">
      <c r="C69" s="37" t="s">
        <v>1</v>
      </c>
      <c r="D69" s="37" t="s">
        <v>49</v>
      </c>
      <c r="E69" s="38">
        <v>76248</v>
      </c>
      <c r="G69" s="13" t="s">
        <v>48</v>
      </c>
      <c r="H69" s="14">
        <v>41233</v>
      </c>
      <c r="I69" s="14">
        <v>12164</v>
      </c>
      <c r="J69" s="14">
        <v>74888</v>
      </c>
      <c r="K69" s="14">
        <v>128285</v>
      </c>
    </row>
    <row r="70" spans="2:12">
      <c r="C70" s="37" t="s">
        <v>1</v>
      </c>
      <c r="D70" s="37" t="s">
        <v>55</v>
      </c>
      <c r="E70" s="38">
        <v>116314</v>
      </c>
      <c r="G70" s="13" t="s">
        <v>49</v>
      </c>
      <c r="H70" s="14">
        <v>63253</v>
      </c>
      <c r="I70" s="14">
        <v>6783</v>
      </c>
      <c r="J70" s="14">
        <v>76248</v>
      </c>
      <c r="K70" s="14">
        <v>146284</v>
      </c>
    </row>
    <row r="71" spans="2:12">
      <c r="C71" s="37" t="s">
        <v>1</v>
      </c>
      <c r="D71" s="37" t="s">
        <v>56</v>
      </c>
      <c r="E71" s="38">
        <v>40297</v>
      </c>
      <c r="G71" s="13" t="s">
        <v>55</v>
      </c>
      <c r="H71" s="14">
        <v>101237</v>
      </c>
      <c r="I71" s="14">
        <v>29088</v>
      </c>
      <c r="J71" s="14">
        <v>116314</v>
      </c>
      <c r="K71" s="14">
        <v>246639</v>
      </c>
      <c r="L71" s="10"/>
    </row>
    <row r="72" spans="2:12">
      <c r="C72" s="37" t="s">
        <v>1</v>
      </c>
      <c r="D72" s="37" t="s">
        <v>57</v>
      </c>
      <c r="E72" s="38">
        <v>66013</v>
      </c>
      <c r="G72" s="13" t="s">
        <v>56</v>
      </c>
      <c r="H72" s="14">
        <v>78920</v>
      </c>
      <c r="I72" s="14">
        <v>98</v>
      </c>
      <c r="J72" s="14">
        <v>40297</v>
      </c>
      <c r="K72" s="14">
        <v>119315</v>
      </c>
    </row>
    <row r="73" spans="2:12">
      <c r="C73" s="37" t="s">
        <v>1</v>
      </c>
      <c r="D73" s="37" t="s">
        <v>58</v>
      </c>
      <c r="E73" s="38">
        <v>186034</v>
      </c>
      <c r="G73" s="13" t="s">
        <v>57</v>
      </c>
      <c r="H73" s="14">
        <v>102590</v>
      </c>
      <c r="I73" s="14">
        <v>4900</v>
      </c>
      <c r="J73" s="14">
        <v>66013</v>
      </c>
      <c r="K73" s="14">
        <v>173503</v>
      </c>
    </row>
    <row r="74" spans="2:12">
      <c r="C74" s="37" t="s">
        <v>1</v>
      </c>
      <c r="D74" s="37" t="s">
        <v>59</v>
      </c>
      <c r="E74" s="38">
        <v>510073</v>
      </c>
      <c r="G74" s="13" t="s">
        <v>58</v>
      </c>
      <c r="H74" s="14">
        <v>290958</v>
      </c>
      <c r="I74" s="14">
        <v>105540</v>
      </c>
      <c r="J74" s="14">
        <v>186034</v>
      </c>
      <c r="K74" s="14">
        <v>582532</v>
      </c>
    </row>
    <row r="75" spans="2:12">
      <c r="C75" s="37" t="s">
        <v>1</v>
      </c>
      <c r="D75" s="37" t="s">
        <v>54</v>
      </c>
      <c r="E75" s="38">
        <v>719170</v>
      </c>
      <c r="G75" s="13" t="s">
        <v>59</v>
      </c>
      <c r="H75" s="14">
        <v>253747</v>
      </c>
      <c r="I75" s="14">
        <v>280106</v>
      </c>
      <c r="J75" s="14">
        <v>510073</v>
      </c>
      <c r="K75" s="14">
        <v>1043926</v>
      </c>
    </row>
    <row r="76" spans="2:12">
      <c r="C76" s="37" t="s">
        <v>1</v>
      </c>
      <c r="D76" s="37" t="s">
        <v>50</v>
      </c>
      <c r="E76" s="38">
        <v>334249</v>
      </c>
      <c r="G76" s="13" t="s">
        <v>54</v>
      </c>
      <c r="H76" s="14">
        <v>256678</v>
      </c>
      <c r="I76" s="14">
        <v>345496</v>
      </c>
      <c r="J76" s="14">
        <v>719170</v>
      </c>
      <c r="K76" s="14">
        <v>1321344</v>
      </c>
    </row>
    <row r="77" spans="2:12">
      <c r="C77" s="37" t="s">
        <v>1</v>
      </c>
      <c r="D77" s="37" t="s">
        <v>51</v>
      </c>
      <c r="E77" s="38">
        <v>188318</v>
      </c>
      <c r="G77" s="13" t="s">
        <v>50</v>
      </c>
      <c r="H77" s="14">
        <v>134576</v>
      </c>
      <c r="I77" s="14">
        <v>195942</v>
      </c>
      <c r="J77" s="14">
        <v>334249</v>
      </c>
      <c r="K77" s="14">
        <v>664767</v>
      </c>
    </row>
    <row r="78" spans="2:12">
      <c r="C78" s="37" t="s">
        <v>1</v>
      </c>
      <c r="D78" s="37" t="s">
        <v>52</v>
      </c>
      <c r="E78" s="38">
        <v>107430</v>
      </c>
      <c r="G78" s="13" t="s">
        <v>51</v>
      </c>
      <c r="H78" s="14">
        <v>82377</v>
      </c>
      <c r="I78" s="14">
        <v>101916</v>
      </c>
      <c r="J78" s="14">
        <v>188318</v>
      </c>
      <c r="K78" s="14">
        <v>372611</v>
      </c>
    </row>
    <row r="79" spans="2:12">
      <c r="C79" s="37" t="s">
        <v>1</v>
      </c>
      <c r="D79" s="37" t="s">
        <v>53</v>
      </c>
      <c r="E79" s="38">
        <v>80143</v>
      </c>
      <c r="G79" s="13" t="s">
        <v>52</v>
      </c>
      <c r="H79" s="14">
        <v>59911</v>
      </c>
      <c r="I79" s="14">
        <v>36523</v>
      </c>
      <c r="J79" s="14">
        <v>107430</v>
      </c>
      <c r="K79" s="14">
        <v>203864</v>
      </c>
    </row>
    <row r="80" spans="2:12">
      <c r="C80" s="37" t="s">
        <v>23</v>
      </c>
      <c r="D80" s="37" t="s">
        <v>48</v>
      </c>
      <c r="E80" s="38">
        <v>12164</v>
      </c>
      <c r="G80" s="13" t="s">
        <v>53</v>
      </c>
      <c r="H80" s="14">
        <v>53923</v>
      </c>
      <c r="I80" s="14">
        <v>42198</v>
      </c>
      <c r="J80" s="14">
        <v>80143</v>
      </c>
      <c r="K80" s="14">
        <v>176264</v>
      </c>
    </row>
    <row r="81" spans="3:11">
      <c r="C81" s="37" t="s">
        <v>23</v>
      </c>
      <c r="D81" s="37" t="s">
        <v>49</v>
      </c>
      <c r="E81" s="38">
        <v>6783</v>
      </c>
      <c r="G81" s="13" t="s">
        <v>18</v>
      </c>
      <c r="H81" s="14">
        <v>1519403</v>
      </c>
      <c r="I81" s="14">
        <v>1160754</v>
      </c>
      <c r="J81" s="14">
        <v>2499177</v>
      </c>
      <c r="K81" s="14">
        <v>5179334</v>
      </c>
    </row>
    <row r="82" spans="3:11">
      <c r="C82" s="37" t="s">
        <v>23</v>
      </c>
      <c r="D82" s="37" t="s">
        <v>55</v>
      </c>
      <c r="E82" s="38">
        <v>29088</v>
      </c>
    </row>
    <row r="83" spans="3:11">
      <c r="C83" s="37" t="s">
        <v>23</v>
      </c>
      <c r="D83" s="37" t="s">
        <v>56</v>
      </c>
      <c r="E83" s="38">
        <v>98</v>
      </c>
    </row>
    <row r="84" spans="3:11">
      <c r="C84" s="37" t="s">
        <v>23</v>
      </c>
      <c r="D84" s="37" t="s">
        <v>57</v>
      </c>
      <c r="E84" s="38">
        <v>4900</v>
      </c>
    </row>
    <row r="85" spans="3:11">
      <c r="C85" s="37" t="s">
        <v>23</v>
      </c>
      <c r="D85" s="37" t="s">
        <v>58</v>
      </c>
      <c r="E85" s="38">
        <v>105540</v>
      </c>
    </row>
    <row r="86" spans="3:11">
      <c r="C86" s="37" t="s">
        <v>23</v>
      </c>
      <c r="D86" s="37" t="s">
        <v>59</v>
      </c>
      <c r="E86" s="38">
        <v>280106</v>
      </c>
    </row>
    <row r="87" spans="3:11">
      <c r="C87" s="37" t="s">
        <v>23</v>
      </c>
      <c r="D87" s="37" t="s">
        <v>54</v>
      </c>
      <c r="E87" s="38">
        <v>345496</v>
      </c>
    </row>
    <row r="88" spans="3:11">
      <c r="C88" s="37" t="s">
        <v>23</v>
      </c>
      <c r="D88" s="37" t="s">
        <v>50</v>
      </c>
      <c r="E88" s="38">
        <v>195942</v>
      </c>
    </row>
    <row r="89" spans="3:11">
      <c r="C89" s="37" t="s">
        <v>23</v>
      </c>
      <c r="D89" s="37" t="s">
        <v>51</v>
      </c>
      <c r="E89" s="38">
        <v>101916</v>
      </c>
    </row>
    <row r="90" spans="3:11">
      <c r="C90" s="37" t="s">
        <v>23</v>
      </c>
      <c r="D90" s="37" t="s">
        <v>52</v>
      </c>
      <c r="E90" s="38">
        <v>36523</v>
      </c>
    </row>
    <row r="91" spans="3:11">
      <c r="C91" s="37" t="s">
        <v>23</v>
      </c>
      <c r="D91" s="37" t="s">
        <v>53</v>
      </c>
      <c r="E91" s="38">
        <v>42198</v>
      </c>
    </row>
    <row r="92" spans="3:11">
      <c r="C92" s="37" t="s">
        <v>26</v>
      </c>
      <c r="D92" s="37" t="s">
        <v>48</v>
      </c>
      <c r="E92" s="39">
        <v>41233</v>
      </c>
    </row>
    <row r="93" spans="3:11">
      <c r="C93" s="37" t="s">
        <v>26</v>
      </c>
      <c r="D93" s="37" t="s">
        <v>49</v>
      </c>
      <c r="E93" s="39">
        <v>63253</v>
      </c>
    </row>
    <row r="94" spans="3:11">
      <c r="C94" s="37" t="s">
        <v>26</v>
      </c>
      <c r="D94" s="37" t="s">
        <v>55</v>
      </c>
      <c r="E94" s="39">
        <v>101237</v>
      </c>
    </row>
    <row r="95" spans="3:11">
      <c r="C95" s="37" t="s">
        <v>26</v>
      </c>
      <c r="D95" s="37" t="s">
        <v>56</v>
      </c>
      <c r="E95" s="39">
        <v>78920</v>
      </c>
    </row>
    <row r="96" spans="3:11">
      <c r="C96" s="37" t="s">
        <v>26</v>
      </c>
      <c r="D96" s="37" t="s">
        <v>57</v>
      </c>
      <c r="E96" s="39">
        <v>102590</v>
      </c>
    </row>
    <row r="97" spans="3:5">
      <c r="C97" s="37" t="s">
        <v>26</v>
      </c>
      <c r="D97" s="37" t="s">
        <v>58</v>
      </c>
      <c r="E97" s="39">
        <v>290958</v>
      </c>
    </row>
    <row r="98" spans="3:5">
      <c r="C98" s="37" t="s">
        <v>26</v>
      </c>
      <c r="D98" s="37" t="s">
        <v>59</v>
      </c>
      <c r="E98" s="39">
        <v>253747</v>
      </c>
    </row>
    <row r="99" spans="3:5">
      <c r="C99" s="37" t="s">
        <v>26</v>
      </c>
      <c r="D99" s="37" t="s">
        <v>54</v>
      </c>
      <c r="E99" s="39">
        <v>256678</v>
      </c>
    </row>
    <row r="100" spans="3:5">
      <c r="C100" s="37" t="s">
        <v>26</v>
      </c>
      <c r="D100" s="37" t="s">
        <v>50</v>
      </c>
      <c r="E100" s="39">
        <v>134576</v>
      </c>
    </row>
    <row r="101" spans="3:5">
      <c r="C101" s="37" t="s">
        <v>26</v>
      </c>
      <c r="D101" s="37" t="s">
        <v>51</v>
      </c>
      <c r="E101" s="39">
        <v>82377</v>
      </c>
    </row>
    <row r="102" spans="3:5">
      <c r="C102" s="37" t="s">
        <v>26</v>
      </c>
      <c r="D102" s="37" t="s">
        <v>52</v>
      </c>
      <c r="E102" s="39">
        <v>59911</v>
      </c>
    </row>
    <row r="103" spans="3:5">
      <c r="C103" s="37" t="s">
        <v>26</v>
      </c>
      <c r="D103" s="37" t="s">
        <v>53</v>
      </c>
      <c r="E103" s="39">
        <v>53923</v>
      </c>
    </row>
    <row r="104" spans="3:5">
      <c r="E104" s="36"/>
    </row>
  </sheetData>
  <phoneticPr fontId="16" type="noConversion"/>
  <pageMargins left="0.7" right="0.7" top="0.75" bottom="0.75" header="0.3" footer="0.3"/>
  <drawing r:id="rId4"/>
  <tableParts count="1">
    <tablePart r:id="rId5"/>
  </tableParts>
</worksheet>
</file>

<file path=docProps/app.xml><?xml version="1.0" encoding="utf-8"?>
<Properties xmlns="http://schemas.openxmlformats.org/officeDocument/2006/extended-properties" xmlns:vt="http://schemas.openxmlformats.org/officeDocument/2006/docPropsVTypes">
  <TotalTime>0</TotalTime>
  <Pages>0</Pages>
  <Words>0</Words>
  <Characters>0</Characters>
  <Application>Microsoft Excel</Application>
  <DocSecurity>0</DocSecurity>
  <Lines>0</Lines>
  <Paragraphs>0</Paragraphs>
  <Slides>0</Slides>
  <Notes>0</Notes>
  <HiddenSlides>0</HiddenSlides>
  <MMClips>0</MMClips>
  <ScaleCrop>false</ScaleCrop>
  <HeadingPairs>
    <vt:vector size="2" baseType="variant">
      <vt:variant>
        <vt:lpstr>Worksheets</vt:lpstr>
      </vt:variant>
      <vt:variant>
        <vt:i4>9</vt:i4>
      </vt:variant>
    </vt:vector>
  </HeadingPairs>
  <TitlesOfParts>
    <vt:vector size="9" baseType="lpstr">
      <vt:lpstr>AnswerSheet</vt:lpstr>
      <vt:lpstr>Question1BarChart</vt:lpstr>
      <vt:lpstr>Question2PieChart</vt:lpstr>
      <vt:lpstr>Question3LineChart</vt:lpstr>
      <vt:lpstr>RecreationVbMOlympic</vt:lpstr>
      <vt:lpstr>RecreationVbMMountRainer</vt:lpstr>
      <vt:lpstr>RecreationVbMLakeRoosevelt</vt:lpstr>
      <vt:lpstr>NPVisitorsWashington</vt:lpstr>
      <vt:lpstr>ParksTablesAndCharts</vt:lpstr>
    </vt:vector>
  </TitlesOfParts>
  <LinksUpToDate>false</LinksUpToDate>
  <CharactersWithSpaces>0</CharactersWithSpaces>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Vladimir Potapenko</dc:creator>
  <cp:lastModifiedBy>Vladimir</cp:lastModifiedBy>
  <dcterms:created xsi:type="dcterms:W3CDTF">2021-06-29T04:25:37Z</dcterms:created>
  <dcterms:modified xsi:type="dcterms:W3CDTF">2021-07-06T19:27:55Z</dcterms:modified>
</cp:coreProperties>
</file>

<file path=docProps/core0.xml><?xml version="1.0" encoding="utf-8"?>
<cp:coreProperties xmlns:cp="http://schemas.openxmlformats.org/package/2006/metadata/core-properties" xmlns:dc="http://purl.org/dc/elements/1.1/" xmlns:dcterms="http://purl.org/dc/terms/" xmlns:dcmitype="http://purl.org/dc/dcmitype/" xmlns:xsi="http://www.w3.org/2001/XMLSchema-instance"/>
</file>